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op.Patrycja\Desktop\wyroby - zapytanie 1-2021\"/>
    </mc:Choice>
  </mc:AlternateContent>
  <bookViews>
    <workbookView xWindow="0" yWindow="0" windowWidth="21600" windowHeight="8910" tabRatio="782" activeTab="5"/>
  </bookViews>
  <sheets>
    <sheet name="1" sheetId="29" r:id="rId1"/>
    <sheet name="2" sheetId="2" r:id="rId2"/>
    <sheet name="3" sheetId="22" r:id="rId3"/>
    <sheet name="4" sheetId="67" r:id="rId4"/>
    <sheet name="5" sheetId="70" r:id="rId5"/>
    <sheet name="6" sheetId="71" r:id="rId6"/>
    <sheet name="7" sheetId="74" r:id="rId7"/>
    <sheet name="8" sheetId="77" r:id="rId8"/>
    <sheet name="-36" sheetId="83" state="hidden" r:id="rId9"/>
    <sheet name="9" sheetId="88" r:id="rId10"/>
    <sheet name="10" sheetId="89" r:id="rId11"/>
  </sheets>
  <definedNames>
    <definedName name="KWydrukPakietu1" localSheetId="0">#REF!</definedName>
    <definedName name="KWydrukPakietu1">#REF!</definedName>
    <definedName name="_xlnm.Print_Area" localSheetId="0">'1'!$A$1:$I$23</definedName>
    <definedName name="_xlnm.Print_Area" localSheetId="1">'2'!$A$1:$I$15</definedName>
    <definedName name="_xlnm.Print_Area" localSheetId="2">'3'!$A$1:$I$20</definedName>
    <definedName name="_xlnm.Print_Area" localSheetId="4">'5'!$A$1:$I$15</definedName>
    <definedName name="_xlnm.Print_Area" localSheetId="5">'6'!$A$1:$I$15</definedName>
    <definedName name="_xlnm.Print_Area" localSheetId="6">'7'!$A$1:$I$8</definedName>
    <definedName name="_xlnm.Print_Area" localSheetId="7">'8'!$A$1:$I$12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83" l="1"/>
  <c r="H5" i="83"/>
  <c r="F4" i="83"/>
  <c r="H4" i="83" s="1"/>
</calcChain>
</file>

<file path=xl/sharedStrings.xml><?xml version="1.0" encoding="utf-8"?>
<sst xmlns="http://schemas.openxmlformats.org/spreadsheetml/2006/main" count="323" uniqueCount="124">
  <si>
    <t>% VAT</t>
  </si>
  <si>
    <t>Lp.</t>
  </si>
  <si>
    <t>Asortyment</t>
  </si>
  <si>
    <t>jedn. miary</t>
  </si>
  <si>
    <t>ilość</t>
  </si>
  <si>
    <t xml:space="preserve">cena jedn. netto </t>
  </si>
  <si>
    <t>wartość netto</t>
  </si>
  <si>
    <t>wartość brutto</t>
  </si>
  <si>
    <t xml:space="preserve">FORMULARZ CENOWY                                                                                               </t>
  </si>
  <si>
    <t>Razem wartość</t>
  </si>
  <si>
    <t>Podpis Wykonawcy</t>
  </si>
  <si>
    <t>Filtr bakt-wirus z HME, sterylny, kompatybilny z układem oddechowym pacjenta do respiratora eVolution</t>
  </si>
  <si>
    <t>Filtr wymiennik ciepła i wilgoci do rurek tracheostom. z portem tlenowym i portem do odsysania, sterylny 24 godz.</t>
  </si>
  <si>
    <t>szt</t>
  </si>
  <si>
    <t>op</t>
  </si>
  <si>
    <t>kpl</t>
  </si>
  <si>
    <t>Filtr do czujnika wilgotności inkubatora Isolette C-450 (op. 5 szt.)</t>
  </si>
  <si>
    <t>Filtr powietrza 145x80mm, do inkubatora Isolette C-2000 (op. 4 szt.)</t>
  </si>
  <si>
    <t>FORMULARZ  CENOWY</t>
  </si>
  <si>
    <t>Ilość</t>
  </si>
  <si>
    <t>Jedn. miary</t>
  </si>
  <si>
    <t>Cena jednost. netto</t>
  </si>
  <si>
    <t>Wartość   netto</t>
  </si>
  <si>
    <t>Wartość   brutto</t>
  </si>
  <si>
    <t>Neoflon 24GA 0,7x19mm 13-15ml/min bez dodatkowego portu bocznego</t>
  </si>
  <si>
    <t>Neoflon 26GA 0,6x19mm 10-13ml/min bez dodatkowego portu bocznego</t>
  </si>
  <si>
    <t>Obwód oddechowy (180cm) jednorazowego użytku do respiratora eVolution, gładki wewnętrznie z PCV sterylny</t>
  </si>
  <si>
    <t>Zestaw do kaniulacji dużych naczyń 8F/20 1-kanał. metodą Seldingera</t>
  </si>
  <si>
    <t>Zestaw do kaniulacji dużych naczyń 8F/20 trzykanałowy</t>
  </si>
  <si>
    <t xml:space="preserve">Filtr powietrza do inkubatora Atom V 85 </t>
  </si>
  <si>
    <t xml:space="preserve">szt. </t>
  </si>
  <si>
    <t>op.</t>
  </si>
  <si>
    <t>Elektroda do czasowej stymulacji serca,zagięta 6F/20cm</t>
  </si>
  <si>
    <t>Filtr wydechowy do respiratora eVolution</t>
  </si>
  <si>
    <t>Koszule dla położnic jednorazowe</t>
  </si>
  <si>
    <t>szt.</t>
  </si>
  <si>
    <t>Igła do znieczuleń podpajęczynówkowych 25G 0,45x90mm do nakłuć lędźw.</t>
  </si>
  <si>
    <t>Igła do znieczuleń podpajęczynówkowych 27G 0,5x90mm do nakłuć lędźw.</t>
  </si>
  <si>
    <t>Podkład niejałowy włókninowy 160 cm x125-130 cm</t>
  </si>
  <si>
    <t>Zestawy T do nebulizacji i nawilżania pacjentów podłączonych do respiratora. W skład zestawu wchodzi: łącznik T, nebulizator, dren tlenowy.</t>
  </si>
  <si>
    <t xml:space="preserve">szt </t>
  </si>
  <si>
    <t>Pułapka wodna dla dorosłych DRYLINE II, do aparatu do znieczulania Mindray</t>
  </si>
  <si>
    <t>Pułapka wodna dla dorosłych DRYLINE I, do kardiomonitora Mindray</t>
  </si>
  <si>
    <t>Producent</t>
  </si>
  <si>
    <t>Igła do znieczuleń podpajęczynówkowych 20G 0,9x90mm do nakłuć lędźw.</t>
  </si>
  <si>
    <t>Pokrowce jednorazowe na panel lampy do fototerapii BiliTx  (op=50 szt)</t>
  </si>
  <si>
    <t>Filtr powietrza do inkubatora Isolette C-450 (z 2 otworami po lewej stronie)</t>
  </si>
  <si>
    <t>Jednorazowe linie próbkujące (monitorujące) dla dorosłych dł. 2.5 m</t>
  </si>
  <si>
    <t>Załącznik nr 2 do siwz</t>
  </si>
  <si>
    <t>Kubeczek (kieliszek) do karmienia niemowląt o poj. 30-50 ml z podziałką z oparciem na usta dziecka, z tworzywa przeznaczonego do celów spożywczych, poddający się wielokrotnej dezynfekcji i sterylizacji w temp. 121-134 st C. Produkt posiada pozytywna opinie Instytutu Matki i Dziecka.</t>
  </si>
  <si>
    <t>Pojemnik na pokarm 150-180ml z tworzywa, z pokrywką, do przechowywania pokarmu, poddające się wielokrotnej dezynfekcji i sterylizacji w temp. 121-134 st.C. Produkt posiada pozytywną opinie Instytutu Matki i Dziecka.</t>
  </si>
  <si>
    <t xml:space="preserve">ZADANIE NR ……. – </t>
  </si>
  <si>
    <t>Producent – nazwa handlowa</t>
  </si>
  <si>
    <t>Introduktor do elektrody 6F, komplet (koszulka z nastawką 6F, prowadnik, introduktor/rozszerzacz6F, igła prosta 18G, kranik trójdrożny, sterylny</t>
  </si>
  <si>
    <t xml:space="preserve">Czepek operacyjny j.u. z flizeliny na całym czepku gumka /uniwersalny </t>
  </si>
  <si>
    <t>Papier termoczuły do rejestracji procesów Selectomat.  Szerokość 110 mm, średnica 45mm</t>
  </si>
  <si>
    <t>Elektrody do stymulacji / defibrylacji zewnętrznej - przezskórnej , dla dorosłych, do defibrylatora Mindray</t>
  </si>
  <si>
    <t>Igła do znieczuleń podpajęczynówkowych typu PENCIL-POINT z prowadnicą 27G/90mm</t>
  </si>
  <si>
    <t>Igła do znieczuleń podpajęczynówkowych typu PENCIL-POINT z prowadnicą 26G/90</t>
  </si>
  <si>
    <t>Igła do znieczuleń podpajęczynówkowych typu PENCIL-POINT z prowadnicą 25G/90</t>
  </si>
  <si>
    <t>Zestaw do kaniulacji dużych naczyń 8F/20 czterokanałowy</t>
  </si>
  <si>
    <t>Koszula operacyjna dla pacjenta wykonana z włókniny SMS 35g/m, nieprzejżysta, wiązana na troki przy pasie i szyji , umożliwiajaca zakładanie i zdejmowanie u pacjentów leżących (zakąldana od przodu). Rozmiar uniwersalny</t>
  </si>
  <si>
    <t>Pętla jednorazowa do podwiązywania polipów, średnica 30mm, kompatybilna z narzędziem służącym do zapobieganiu krwawienia po usunięciu polipów HX-20U-1.B firmy Olympus</t>
  </si>
  <si>
    <t>Igła do portów z atraumatycznym szlifem łyżeczkowym. Długość drenu 190mm(+/-10mm). Przystosowany do iniekcji pod wysokim ciśnieniem</t>
  </si>
  <si>
    <t>Kanałowa łyżka do wideolaryngoskopu King Vision z kanałem. Rozm. 3</t>
  </si>
  <si>
    <t>Kanałowa łyżka do wideolaryngoskopu King Vision bez kanału. Rozm. 3</t>
  </si>
  <si>
    <t>Maska twarzowa, jednorazowa, z pompowanym mankietem rozm. 4. Oznaczenie kolorystyczne w postaci kolorowego piercienia z zaczepami</t>
  </si>
  <si>
    <t>Maska twarzowa, jednorazowa, z pompowanym mankietem rozm. 5. Oznaczenie kolorystyczne w postaci kolorowego piercienia z zaczepami</t>
  </si>
  <si>
    <t>Łącznik elastyczny, rozciągliwy karbowany, zespolony z podwójnie obrotowym złączem kątowym z portem do odssysania i bronchoskopii, 15mmF/22mmF, dł. 15 cm, przestrzeń martwa (złożony: 25ml, rozciągnięty 40 ml) jednorazowy, sterylny</t>
  </si>
  <si>
    <t>Filtr mech. oddechowy z wymiennikiem ciepła i wilgoci antybakteryjny/antywirusowy z portem zewn, sterylny 24 godz.Opór przepływu: przy 30l/min poniżej lub równe 0,3-0,9cm H2O; przy 60l/min poniżej lub równe 2-2,5cm H2O; przy 90l/min poniżej lub równe 3,9-5,2,cm H2O. Oznkowana na obudowie strona pacjenta. Zastosowanie: aparaty do znieczulania i respiratory.</t>
  </si>
  <si>
    <t>Układ oddechowy anestetyczny dla dorosłego rozciągliwy (40-200cm lub 66-200) dodatkowa gałąź do 150 cm, śr. rur 22mm, posiadający łacznik Y kolanko z portem kapno worek oddechowy 2L, bezlateksowy</t>
  </si>
  <si>
    <t>Igła do znieczuleń podpajęczynówkowych 22G dł.90mm do nakłuć lędźw.</t>
  </si>
  <si>
    <t xml:space="preserve"> </t>
  </si>
  <si>
    <t>Filtr bakteryjno wirusowy do ssaka Portex z adapterem. Filtr z elastycznym łącznikiem o efektywności filtrowania &gt;99,8%. Opór przeplywu 12mmHg przy 20l/min.</t>
  </si>
  <si>
    <t>Podkład niejałowy, nieprzemakalny, podfoliowany, o gramaturze nie mniej niż 30 g/m2. Rozmiar 160 x 80-90cm</t>
  </si>
  <si>
    <t xml:space="preserve">Filtr oddechowy, wirusowo/bakteryjny, elektrostatyczny do aparatu do znieczulania gazem Kalino </t>
  </si>
  <si>
    <t>Ustnik uniwersalny ze złączką, kompatybilny z filtrem z poz. 4, do aparatu do znieczulania gazem Kalino</t>
  </si>
  <si>
    <t xml:space="preserve">Wkład jednorazowy do butli do ssaka RVTM3 0-1000 mbar /Technologie Medicale/, o poj. 2L. </t>
  </si>
  <si>
    <t xml:space="preserve">Wkład jednorazowy do butli do ssaka RVTM3 0-250 mbar /Technologie Medicale/, o poj. 1L. </t>
  </si>
  <si>
    <t>Zamkniety system do odsysania do rurek intubacyjnych Ch 14, Ch 16, długość 58-60cm, z czterema otworami bocznymi, sterylny. Wolny od DEHP.</t>
  </si>
  <si>
    <t>Zamknięty system do nawilżania, poj. 500ml, napełniony jałową apirogenną wodą do terapii inhalacyjnej z możliwością sosowania przez 70 dni u więcej niż jednego pacjenta.</t>
  </si>
  <si>
    <t>Zatyczka do pojemnika wody do nawilżania, jednorazowa, sterylna, pokowana pojedynczo.</t>
  </si>
  <si>
    <t>Kaniula G 18 (32mm x 1,3mm - przepływ 105 ml/min) dożylna bezpieczna, wykonana z poliuretanu, bez portu górnego, dwustopniowa identyfikacja wkłucia z filtrem hydrofobowym, zastawka uniemożliwiająca wypływ krwi po wyjęciu mandrynu</t>
  </si>
  <si>
    <t>Kaniula G 20 (32mm x 1,1 mm - przepływ 60ml/min) dożylna bezpieczna, wykonana z poliuretanu, bez portu górnego, dwustopniowa identyfikacja wkłucia z filtrem hydrofobowym, zastawka uniemożliwiająca wypływ krwi po wyjęciu mandrynu</t>
  </si>
  <si>
    <t>Kaniula G 22 (25mm x 0,9 mm-przepływ 35ml/min) dożylna bezpieczna, wykonana z poliuretanu, bez portu górnego, dwustopniowa identyfikacja wkłucia z filtrem hydrofobowym, zastawka uniemożliwiająca wypływ krwi po wyjęciu mandrynu</t>
  </si>
  <si>
    <t>Spódnica ginekologiczna jednorazowego użytku, wykonana z włókniny, na gumce, rozmiar uniwersalny, nie prześwitująca.</t>
  </si>
  <si>
    <t>Igła do znieczuleń podpajęczynówkowych 18G x90mm do nakłuć lędźw.</t>
  </si>
  <si>
    <t>Dozownik pojedynczy bez nawilżacza z płynną regulacją przepływu za pomocą pokrętła, kompatybilny z pozycją nr 7 . Zakres dozownika 0-17 l/min, mocowany do punktu AGA.</t>
  </si>
  <si>
    <t>Czujnik temperatury do kardiomonitora Mindray</t>
  </si>
  <si>
    <t>Ustniki do alkomatu Alkohit X100, jednorazowego użytku, średnica rurki 1cm, dł. 8 cm, pakowane pojedynczo</t>
  </si>
  <si>
    <t>Kapturki do termometru Sanitas SST77, jednorazowego użytku</t>
  </si>
  <si>
    <t>Układ oddechowy jednorazowego użytku do aparatu NEOPUFF zawierający wejście typu koniczynka oraz spiralną grzałkę w drenie, na końcu układu musi znajdować się zastawka PEEP. Wejście do zastawki o parametrach: 15mm średnica wewnętrzna, 19mm średnica zewnętrzna. Wejście w drenie musi zawierać trójkątne wcięcie, umożliwiające podłączenie czujnika temp. stosowanego w nawilżaczach firmy Fisher&amp;Paykel</t>
  </si>
  <si>
    <t>Komora z automatycznym pobieraniem wody, posiadająca dwa pływaki zabezpieczające przed przedostaniem się wody do układu oddechowego (MR225)</t>
  </si>
  <si>
    <t>Układ do resuscytacji - ramię wdechowe niepodgrzewane, długość linii wdechowej min. 145cm, na końcach układu musi znajdowac się zastawka PEEP. Wejście do zastawki o parametrach: 15mm średnica wewnętrzna, 19mm średnica zewnętrzna.</t>
  </si>
  <si>
    <t>Dren tlenowy dł. 210cm, doprowadzający gaz do aparatu do resuscytacji NEOPUFF, posiadający z jednej strony wejście do przepływomierza, natomiast z drugiej strony zakończony adapterem o średnicy wewnętrznej 15mm.</t>
  </si>
  <si>
    <t>Zielony dren tlenowy do Neopuffa do dwóch przepływomierzy zawierający łącznik typu "Y"</t>
  </si>
  <si>
    <t>Kaniule typu Argyle dla noworodków poniżej 1000g</t>
  </si>
  <si>
    <t>Kaniule typu Argyle dla noworodków poniżej 1500g</t>
  </si>
  <si>
    <t>Kaniule typu Argyle dla noworodków powyżej 1500g</t>
  </si>
  <si>
    <t>Układ oddechowy do Resuscitare z AutoBreath, jednorazowego użytku</t>
  </si>
  <si>
    <t>Majtki do kolonoskopii jednorazowe rozmiar 46 i większe, nieprzezroczyste</t>
  </si>
  <si>
    <t>Majtki do kolonoskopii jednorazowe rozmiar 38-44 lub uniwersalny, nieprzezroczyste</t>
  </si>
  <si>
    <t>Filtr przeciwbakteryjny do ssaka YDX-100, jednarozowego użytku, kwadratowy, boki o dł: 6cm, z 2 końcówkami o średnicy: 11mm i 14mm, kompatybilny z sakiem Basic, Dominant.</t>
  </si>
  <si>
    <t xml:space="preserve">Wkład jednorazowy z pokrywą o pojemności 1,4L do butli 2L do ssaka YDX-100. Pokrywa wypoażona w w dwa końce(pacjent, próżnia) oraz filtr antybakteryjny i hydrofobowy </t>
  </si>
  <si>
    <t>Papier do KTG CMS 800 G</t>
  </si>
  <si>
    <t>ZADANIE NR 1 –  Akcesoria do respiratora eVolution i pułapki wodne do Mindray, układy oddechowe</t>
  </si>
  <si>
    <t>ZADANIE NR 2 – Staplery i ładunki do staplera</t>
  </si>
  <si>
    <t>ZADANIE NR 3 – Zestawy i igły do znieczuleń</t>
  </si>
  <si>
    <t>ZADANIE NR 4 - Akcesoria do inkubatora Isolette</t>
  </si>
  <si>
    <t>ZADANIE NR 5 - Akcesoria do inkubatora i filtry do ssaków</t>
  </si>
  <si>
    <t>ZADANIE NR 6 - Zamknięty system do nawilżania, kaniule bez portu górnego, neoflony</t>
  </si>
  <si>
    <t>ZADANIE NR 7 – Pętle do podwiązywania polipów</t>
  </si>
  <si>
    <t>ZADANIE NR 8 – Papier termoczuły, ustniki do alkomatu, kapturki do termometru</t>
  </si>
  <si>
    <t xml:space="preserve">ZADANIE NR 9 – Akcesoria do CPAP  Neopuff     </t>
  </si>
  <si>
    <t>ZADANIE NR 10 - Wyroby z flizeliny</t>
  </si>
  <si>
    <t>Załącznik nr 2 do zaproszenia</t>
  </si>
  <si>
    <t>Jednorazowy stapler liniowy tnąco-zamykający o długości lini
szwu 60 mm, wyposażony w dwa podwójne rzędy tytanowych zszywek obustronnie spłaszczonych na całej długości zszywki, o wysokości 3,8 przed zamknięciem. Zamawiający każdorazowo określi rodzaj staplera przy składaniu zamówienia. Opakowanie zbiorcze 3 szt.</t>
  </si>
  <si>
    <t>Ładunek do staplera liniowego z nożem, o długości 60 mm, zszywki tytanowe obustronnie spłaszczone na całej długości, wysokość zszywek 3,8 mm, nóż w ładunku. Opakowanie zbiorcze 6 szt.</t>
  </si>
  <si>
    <r>
      <t>Stapler okrężny zakrzywiony z łamanym niskoprofilowym kowadełkiem po aktywacji i automatyczną siłą docisku tkanki rozmiar 28 mm, wysokość otwartych zszywek obustronnie spłaszczonych na całej długości zszywki 4,8 mm</t>
    </r>
    <r>
      <rPr>
        <sz val="9"/>
        <rFont val="Calibri"/>
        <family val="2"/>
        <charset val="238"/>
      </rPr>
      <t xml:space="preserve">. </t>
    </r>
    <r>
      <rPr>
        <sz val="9"/>
        <rFont val="Arial"/>
        <family val="2"/>
        <charset val="238"/>
      </rPr>
      <t>Opakowanie zbiorcze 3 szt.</t>
    </r>
  </si>
  <si>
    <r>
      <t>Stapler okrężny zakrzywiony z łamanym niskoprofilowym kowadełkiem po aktywacji i automatyczną siłą docisku tkanki rozmiar 31 mm, wysokość otwartych zszywek obustronnie spłaszczonych na całej długości zszywki 4,8 mm</t>
    </r>
    <r>
      <rPr>
        <sz val="9"/>
        <rFont val="Calibri"/>
        <family val="2"/>
        <charset val="238"/>
      </rPr>
      <t xml:space="preserve">. </t>
    </r>
    <r>
      <rPr>
        <sz val="9"/>
        <rFont val="Arial"/>
        <family val="2"/>
        <charset val="238"/>
      </rPr>
      <t>Opakowanie zbiorcze 3 szt.</t>
    </r>
  </si>
  <si>
    <t>Stapler liniowy automatyczny, długość szwu 60 mm, dwa rzędy tytanowych zszywek obustronnie spłaszczonych na całej długości, wysokość zszywek 3,5 mm, łącznie do 8 strzałów, z prowadnikiem tnącym po wyzwoleniu ładunku, rękojeść gumowana, sterylny, jednorazowego użytku. Opakowanie zbiorcze 3 szt.</t>
  </si>
  <si>
    <t>Stapler liniowy automatyczny, długość szwu 60 mm, dwa rzędy tytanowych zszywek obustronnie spłaszczonych na całej długości, wysokość zszywek 4,8 mm, łącznie do 8 strzałów, z prowadnikiem tnącym po wyzwoleniu ładunku, rękojeść gumowana, sterylny, jednorazowego użytku. Opakowanie zbiorcze 3 szt.</t>
  </si>
  <si>
    <t xml:space="preserve">Ładunek do staplera liniowego, długość szwu 60 mm, dwa rzędy tytanowych zszywek obustronnie spłaszczonych na całej długości, wysokość zszywek 3,5 mm, sterylny jednorazowego użytku, opakowanie zbiorcze 6 szt. </t>
  </si>
  <si>
    <t>cena jedn. netto za opak.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</si>
</sst>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.00\ _z_ł"/>
    <numFmt numFmtId="166" formatCode="#,##0.0"/>
  </numFmts>
  <fonts count="27" x14ac:knownFonts="1">
    <font>
      <sz val="10"/>
      <name val="MS Sans Serif"/>
    </font>
    <font>
      <sz val="10"/>
      <name val="MS Sans Serif"/>
      <family val="2"/>
      <charset val="238"/>
    </font>
    <font>
      <sz val="9"/>
      <color indexed="8"/>
      <name val="Arial"/>
      <family val="2"/>
      <charset val="238"/>
    </font>
    <font>
      <sz val="9"/>
      <name val="Arial CE"/>
      <family val="2"/>
      <charset val="238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MS Sans Serif"/>
      <family val="2"/>
      <charset val="238"/>
    </font>
    <font>
      <b/>
      <sz val="9"/>
      <color indexed="8"/>
      <name val="Arial CE"/>
      <family val="2"/>
      <charset val="238"/>
    </font>
    <font>
      <b/>
      <sz val="9"/>
      <name val="MS Sans Serif"/>
      <family val="2"/>
      <charset val="238"/>
    </font>
    <font>
      <sz val="9"/>
      <color indexed="8"/>
      <name val="Arial CE"/>
      <family val="2"/>
      <charset val="238"/>
    </font>
    <font>
      <sz val="9"/>
      <name val="Times New Roman"/>
      <family val="1"/>
      <charset val="238"/>
    </font>
    <font>
      <sz val="10"/>
      <name val="MS Sans Serif"/>
      <family val="2"/>
      <charset val="238"/>
    </font>
    <font>
      <sz val="11"/>
      <color indexed="8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FF0000"/>
      <name val="MS Sans Serif"/>
      <family val="2"/>
      <charset val="238"/>
    </font>
    <font>
      <sz val="9"/>
      <color theme="0"/>
      <name val="MS Sans Serif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FF0000"/>
      <name val="MS Sans Serif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MS Sans Serif"/>
      <family val="2"/>
      <charset val="238"/>
    </font>
    <font>
      <b/>
      <sz val="12"/>
      <color rgb="FFFF0000"/>
      <name val="Arial"/>
      <family val="2"/>
      <charset val="238"/>
    </font>
    <font>
      <sz val="9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4" fillId="0" borderId="0"/>
    <xf numFmtId="0" fontId="1" fillId="0" borderId="0"/>
    <xf numFmtId="44" fontId="1" fillId="0" borderId="0" applyFont="0" applyFill="0" applyBorder="0" applyAlignment="0" applyProtection="0"/>
  </cellStyleXfs>
  <cellXfs count="262">
    <xf numFmtId="0" fontId="0" fillId="0" borderId="0" xfId="0"/>
    <xf numFmtId="2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left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65" fontId="5" fillId="0" borderId="0" xfId="3" applyNumberFormat="1" applyFont="1" applyAlignment="1">
      <alignment vertical="center"/>
    </xf>
    <xf numFmtId="0" fontId="15" fillId="0" borderId="0" xfId="2" applyFont="1" applyAlignment="1">
      <alignment vertical="center" wrapText="1"/>
    </xf>
    <xf numFmtId="0" fontId="4" fillId="0" borderId="0" xfId="2" applyFont="1" applyBorder="1" applyAlignment="1">
      <alignment vertical="center" wrapText="1"/>
    </xf>
    <xf numFmtId="0" fontId="4" fillId="0" borderId="0" xfId="2" applyFont="1" applyAlignment="1">
      <alignment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2" applyFont="1" applyAlignment="1">
      <alignment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4" fontId="4" fillId="0" borderId="1" xfId="2" applyNumberFormat="1" applyFont="1" applyBorder="1" applyAlignment="1">
      <alignment vertical="center" wrapText="1"/>
    </xf>
    <xf numFmtId="0" fontId="15" fillId="0" borderId="2" xfId="2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0" xfId="2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4" fillId="0" borderId="0" xfId="2" applyFont="1" applyAlignment="1">
      <alignment horizontal="center" vertical="center" wrapText="1"/>
    </xf>
    <xf numFmtId="164" fontId="4" fillId="0" borderId="0" xfId="2" applyNumberFormat="1" applyFont="1" applyAlignment="1">
      <alignment vertical="center" wrapText="1"/>
    </xf>
    <xf numFmtId="0" fontId="4" fillId="0" borderId="0" xfId="2" applyFont="1" applyAlignment="1">
      <alignment horizontal="center" vertical="top" wrapText="1"/>
    </xf>
    <xf numFmtId="165" fontId="4" fillId="0" borderId="0" xfId="2" applyNumberFormat="1" applyFont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2" applyFont="1" applyAlignment="1">
      <alignment horizontal="center" vertical="top" wrapText="1"/>
    </xf>
    <xf numFmtId="165" fontId="6" fillId="0" borderId="0" xfId="3" applyNumberFormat="1" applyFont="1" applyAlignment="1">
      <alignment vertical="top"/>
    </xf>
    <xf numFmtId="164" fontId="6" fillId="0" borderId="0" xfId="2" applyNumberFormat="1" applyFont="1" applyAlignment="1">
      <alignment horizontal="right" vertical="top" wrapText="1"/>
    </xf>
    <xf numFmtId="0" fontId="15" fillId="0" borderId="0" xfId="2" applyFont="1" applyAlignment="1">
      <alignment vertical="top" wrapText="1"/>
    </xf>
    <xf numFmtId="0" fontId="4" fillId="0" borderId="0" xfId="2" applyFont="1" applyAlignment="1">
      <alignment vertical="top" wrapText="1"/>
    </xf>
    <xf numFmtId="0" fontId="6" fillId="0" borderId="0" xfId="2" applyFont="1" applyAlignment="1">
      <alignment horizontal="center" vertical="center" wrapText="1"/>
    </xf>
    <xf numFmtId="164" fontId="6" fillId="0" borderId="0" xfId="2" applyNumberFormat="1" applyFont="1" applyFill="1" applyBorder="1" applyAlignment="1">
      <alignment horizontal="left" vertical="center" wrapText="1"/>
    </xf>
    <xf numFmtId="9" fontId="6" fillId="0" borderId="0" xfId="2" applyNumberFormat="1" applyFont="1" applyFill="1" applyBorder="1" applyAlignment="1">
      <alignment horizontal="left" vertical="center" wrapText="1"/>
    </xf>
    <xf numFmtId="165" fontId="6" fillId="0" borderId="0" xfId="2" applyNumberFormat="1" applyFont="1" applyAlignment="1">
      <alignment horizontal="center" vertical="center" wrapText="1"/>
    </xf>
    <xf numFmtId="164" fontId="6" fillId="0" borderId="0" xfId="2" applyNumberFormat="1" applyFont="1" applyAlignment="1">
      <alignment horizontal="right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9" fontId="6" fillId="0" borderId="1" xfId="2" applyNumberFormat="1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0" fontId="4" fillId="0" borderId="0" xfId="2" applyFont="1"/>
    <xf numFmtId="0" fontId="15" fillId="0" borderId="0" xfId="2" applyFont="1"/>
    <xf numFmtId="164" fontId="4" fillId="0" borderId="0" xfId="2" applyNumberFormat="1" applyFont="1" applyAlignment="1">
      <alignment vertical="top" wrapText="1"/>
    </xf>
    <xf numFmtId="0" fontId="15" fillId="0" borderId="0" xfId="2" applyFont="1" applyAlignment="1">
      <alignment horizontal="center" vertical="top" wrapText="1"/>
    </xf>
    <xf numFmtId="0" fontId="4" fillId="0" borderId="0" xfId="2" applyFont="1" applyAlignment="1">
      <alignment horizontal="center"/>
    </xf>
    <xf numFmtId="0" fontId="1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7" fillId="0" borderId="0" xfId="2" applyFont="1" applyAlignment="1">
      <alignment horizontal="center"/>
    </xf>
    <xf numFmtId="0" fontId="18" fillId="0" borderId="0" xfId="0" applyFont="1" applyAlignment="1">
      <alignment vertical="center" wrapText="1"/>
    </xf>
    <xf numFmtId="0" fontId="17" fillId="0" borderId="0" xfId="2" applyFont="1"/>
    <xf numFmtId="0" fontId="17" fillId="0" borderId="0" xfId="2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8" fontId="8" fillId="0" borderId="0" xfId="0" applyNumberFormat="1" applyFont="1" applyAlignment="1">
      <alignment vertical="center" wrapText="1"/>
    </xf>
    <xf numFmtId="165" fontId="4" fillId="0" borderId="1" xfId="2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left" vertical="center" wrapText="1"/>
    </xf>
    <xf numFmtId="9" fontId="6" fillId="0" borderId="0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left"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/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9" fontId="6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8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vertical="top" wrapText="1"/>
    </xf>
    <xf numFmtId="4" fontId="4" fillId="0" borderId="1" xfId="0" applyNumberFormat="1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center" vertical="center" wrapText="1"/>
    </xf>
    <xf numFmtId="8" fontId="8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" fontId="4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6" fontId="17" fillId="0" borderId="0" xfId="2" applyNumberFormat="1" applyFont="1" applyBorder="1" applyAlignment="1">
      <alignment vertical="center" wrapText="1"/>
    </xf>
    <xf numFmtId="3" fontId="6" fillId="0" borderId="0" xfId="2" applyNumberFormat="1" applyFont="1" applyBorder="1" applyAlignment="1">
      <alignment horizontal="center" vertical="center" wrapText="1"/>
    </xf>
    <xf numFmtId="3" fontId="6" fillId="0" borderId="0" xfId="2" applyNumberFormat="1" applyFont="1" applyBorder="1" applyAlignment="1">
      <alignment horizontal="right" vertical="center" wrapText="1"/>
    </xf>
    <xf numFmtId="0" fontId="17" fillId="0" borderId="0" xfId="2" applyFont="1" applyAlignment="1">
      <alignment vertical="top" wrapText="1"/>
    </xf>
    <xf numFmtId="0" fontId="6" fillId="0" borderId="0" xfId="2" applyFont="1" applyAlignment="1">
      <alignment vertical="top" wrapText="1"/>
    </xf>
    <xf numFmtId="0" fontId="6" fillId="0" borderId="0" xfId="2" applyFont="1"/>
    <xf numFmtId="4" fontId="4" fillId="0" borderId="0" xfId="2" applyNumberFormat="1" applyFont="1" applyBorder="1" applyAlignment="1">
      <alignment horizontal="right" vertical="center" wrapText="1"/>
    </xf>
    <xf numFmtId="0" fontId="17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18" fillId="0" borderId="0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4" fontId="4" fillId="0" borderId="1" xfId="0" applyNumberFormat="1" applyFont="1" applyBorder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2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 wrapText="1"/>
    </xf>
    <xf numFmtId="4" fontId="4" fillId="0" borderId="0" xfId="2" applyNumberFormat="1" applyFont="1"/>
    <xf numFmtId="0" fontId="8" fillId="0" borderId="0" xfId="0" applyFont="1" applyBorder="1" applyAlignment="1">
      <alignment vertical="center"/>
    </xf>
    <xf numFmtId="0" fontId="8" fillId="0" borderId="0" xfId="0" applyFont="1" applyBorder="1"/>
    <xf numFmtId="0" fontId="8" fillId="0" borderId="0" xfId="0" applyFont="1" applyAlignment="1">
      <alignment wrapText="1"/>
    </xf>
    <xf numFmtId="0" fontId="16" fillId="0" borderId="0" xfId="2" applyFont="1" applyAlignment="1">
      <alignment vertical="top" wrapText="1"/>
    </xf>
    <xf numFmtId="0" fontId="20" fillId="0" borderId="0" xfId="2" applyFont="1" applyAlignment="1">
      <alignment vertical="top" wrapText="1"/>
    </xf>
    <xf numFmtId="4" fontId="6" fillId="0" borderId="0" xfId="0" applyNumberFormat="1" applyFont="1" applyAlignment="1">
      <alignment vertical="center"/>
    </xf>
    <xf numFmtId="4" fontId="6" fillId="0" borderId="3" xfId="0" applyNumberFormat="1" applyFont="1" applyBorder="1" applyAlignment="1">
      <alignment vertical="center" wrapText="1"/>
    </xf>
    <xf numFmtId="0" fontId="6" fillId="0" borderId="6" xfId="2" applyFont="1" applyBorder="1" applyAlignment="1">
      <alignment vertical="top" wrapText="1"/>
    </xf>
    <xf numFmtId="0" fontId="20" fillId="0" borderId="0" xfId="2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/>
    <xf numFmtId="164" fontId="6" fillId="0" borderId="3" xfId="0" applyNumberFormat="1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2" xfId="2" applyFont="1" applyBorder="1" applyAlignment="1">
      <alignment vertical="center" wrapText="1"/>
    </xf>
    <xf numFmtId="166" fontId="4" fillId="0" borderId="0" xfId="2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164" fontId="22" fillId="0" borderId="0" xfId="3" applyNumberFormat="1" applyFont="1" applyAlignment="1">
      <alignment vertical="center"/>
    </xf>
    <xf numFmtId="164" fontId="22" fillId="0" borderId="0" xfId="0" applyNumberFormat="1" applyFont="1" applyAlignment="1">
      <alignment horizontal="right" vertical="center" wrapText="1"/>
    </xf>
    <xf numFmtId="0" fontId="23" fillId="0" borderId="0" xfId="0" applyFont="1" applyAlignment="1">
      <alignment vertical="center" wrapText="1"/>
    </xf>
    <xf numFmtId="9" fontId="22" fillId="0" borderId="0" xfId="0" applyNumberFormat="1" applyFont="1" applyFill="1" applyBorder="1" applyAlignment="1">
      <alignment horizontal="left" vertical="center" wrapText="1"/>
    </xf>
    <xf numFmtId="164" fontId="22" fillId="0" borderId="0" xfId="0" applyNumberFormat="1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9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3" fillId="0" borderId="0" xfId="0" applyFont="1"/>
    <xf numFmtId="0" fontId="23" fillId="0" borderId="3" xfId="0" applyFont="1" applyBorder="1" applyAlignment="1">
      <alignment vertical="top" wrapText="1"/>
    </xf>
    <xf numFmtId="0" fontId="23" fillId="0" borderId="6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165" fontId="6" fillId="0" borderId="0" xfId="3" applyNumberFormat="1" applyFont="1" applyAlignment="1">
      <alignment vertical="center"/>
    </xf>
    <xf numFmtId="166" fontId="6" fillId="0" borderId="0" xfId="2" applyNumberFormat="1" applyFont="1" applyBorder="1" applyAlignment="1">
      <alignment horizontal="center" vertical="center" wrapText="1"/>
    </xf>
    <xf numFmtId="3" fontId="6" fillId="0" borderId="0" xfId="2" applyNumberFormat="1" applyFont="1" applyBorder="1" applyAlignment="1">
      <alignment vertical="center" wrapText="1"/>
    </xf>
    <xf numFmtId="164" fontId="22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/>
    <xf numFmtId="2" fontId="23" fillId="0" borderId="1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vertical="center" wrapText="1"/>
    </xf>
    <xf numFmtId="9" fontId="4" fillId="0" borderId="1" xfId="2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/>
    </xf>
    <xf numFmtId="165" fontId="6" fillId="0" borderId="1" xfId="2" applyNumberFormat="1" applyFont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vertical="top" wrapText="1"/>
    </xf>
    <xf numFmtId="4" fontId="17" fillId="0" borderId="1" xfId="0" applyNumberFormat="1" applyFont="1" applyBorder="1" applyAlignment="1">
      <alignment vertical="center" wrapText="1"/>
    </xf>
    <xf numFmtId="0" fontId="13" fillId="0" borderId="0" xfId="0" applyFont="1"/>
    <xf numFmtId="4" fontId="4" fillId="0" borderId="1" xfId="3" applyNumberFormat="1" applyFont="1" applyBorder="1" applyAlignment="1">
      <alignment vertical="center" wrapText="1"/>
    </xf>
    <xf numFmtId="4" fontId="5" fillId="0" borderId="0" xfId="3" applyNumberFormat="1" applyFont="1" applyAlignment="1">
      <alignment vertical="center"/>
    </xf>
    <xf numFmtId="4" fontId="6" fillId="0" borderId="0" xfId="0" applyNumberFormat="1" applyFont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3" fontId="4" fillId="0" borderId="0" xfId="2" applyNumberFormat="1" applyFont="1" applyBorder="1" applyAlignment="1">
      <alignment vertical="center" wrapText="1"/>
    </xf>
    <xf numFmtId="0" fontId="4" fillId="0" borderId="1" xfId="2" applyFont="1" applyBorder="1" applyAlignment="1">
      <alignment horizontal="left" vertical="center" wrapText="1"/>
    </xf>
    <xf numFmtId="4" fontId="17" fillId="0" borderId="0" xfId="0" applyNumberFormat="1" applyFont="1" applyBorder="1" applyAlignment="1">
      <alignment vertical="center" wrapText="1"/>
    </xf>
    <xf numFmtId="4" fontId="13" fillId="0" borderId="0" xfId="0" applyNumberFormat="1" applyFont="1"/>
    <xf numFmtId="4" fontId="8" fillId="0" borderId="0" xfId="0" applyNumberFormat="1" applyFont="1"/>
    <xf numFmtId="4" fontId="4" fillId="0" borderId="1" xfId="0" applyNumberFormat="1" applyFont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 vertical="center" wrapText="1"/>
    </xf>
    <xf numFmtId="0" fontId="4" fillId="0" borderId="1" xfId="2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vertical="center" wrapText="1"/>
    </xf>
    <xf numFmtId="8" fontId="8" fillId="0" borderId="0" xfId="0" applyNumberFormat="1" applyFont="1"/>
    <xf numFmtId="0" fontId="10" fillId="0" borderId="0" xfId="0" applyFont="1" applyAlignment="1">
      <alignment horizontal="center"/>
    </xf>
    <xf numFmtId="8" fontId="10" fillId="0" borderId="0" xfId="0" applyNumberFormat="1" applyFont="1"/>
    <xf numFmtId="2" fontId="4" fillId="0" borderId="1" xfId="0" applyNumberFormat="1" applyFont="1" applyBorder="1" applyAlignment="1">
      <alignment vertical="center" wrapText="1"/>
    </xf>
    <xf numFmtId="44" fontId="4" fillId="0" borderId="1" xfId="3" applyFont="1" applyBorder="1" applyAlignment="1">
      <alignment horizontal="right" vertical="center" wrapText="1"/>
    </xf>
    <xf numFmtId="4" fontId="4" fillId="0" borderId="1" xfId="2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vertical="top" wrapText="1"/>
    </xf>
    <xf numFmtId="0" fontId="17" fillId="0" borderId="0" xfId="0" applyFont="1" applyAlignment="1">
      <alignment horizontal="center" vertical="top" wrapText="1"/>
    </xf>
    <xf numFmtId="4" fontId="17" fillId="0" borderId="0" xfId="0" applyNumberFormat="1" applyFont="1"/>
    <xf numFmtId="4" fontId="17" fillId="0" borderId="0" xfId="0" applyNumberFormat="1" applyFont="1" applyAlignment="1">
      <alignment vertical="top" wrapText="1"/>
    </xf>
    <xf numFmtId="164" fontId="6" fillId="0" borderId="0" xfId="3" applyNumberFormat="1" applyFont="1" applyAlignment="1">
      <alignment horizontal="left" vertical="top" wrapText="1"/>
    </xf>
    <xf numFmtId="164" fontId="6" fillId="0" borderId="0" xfId="2" applyNumberFormat="1" applyFont="1" applyFill="1" applyBorder="1" applyAlignment="1">
      <alignment horizontal="left" vertical="center" wrapText="1"/>
    </xf>
    <xf numFmtId="0" fontId="6" fillId="0" borderId="7" xfId="2" applyFont="1" applyBorder="1" applyAlignment="1">
      <alignment horizontal="left" vertical="top" wrapText="1"/>
    </xf>
    <xf numFmtId="0" fontId="6" fillId="0" borderId="10" xfId="2" applyFont="1" applyBorder="1" applyAlignment="1">
      <alignment horizontal="left" vertical="top" wrapText="1"/>
    </xf>
    <xf numFmtId="0" fontId="4" fillId="0" borderId="0" xfId="2" applyFont="1" applyAlignment="1">
      <alignment horizontal="center" vertical="top" wrapText="1"/>
    </xf>
    <xf numFmtId="164" fontId="5" fillId="0" borderId="0" xfId="3" applyNumberFormat="1" applyFont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164" fontId="5" fillId="0" borderId="0" xfId="3" applyNumberFormat="1" applyFont="1" applyAlignment="1">
      <alignment horizontal="left" vertical="center" wrapText="1"/>
    </xf>
    <xf numFmtId="0" fontId="6" fillId="0" borderId="7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64" fontId="6" fillId="0" borderId="0" xfId="3" applyNumberFormat="1" applyFont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2" fontId="6" fillId="0" borderId="0" xfId="3" applyNumberFormat="1" applyFont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left" vertical="center" wrapText="1"/>
    </xf>
    <xf numFmtId="164" fontId="25" fillId="0" borderId="0" xfId="3" applyNumberFormat="1" applyFont="1" applyAlignment="1">
      <alignment horizontal="left" vertical="center" wrapText="1"/>
    </xf>
    <xf numFmtId="164" fontId="22" fillId="0" borderId="0" xfId="0" applyNumberFormat="1" applyFont="1" applyFill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0" xfId="0" applyFont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</cellXfs>
  <cellStyles count="4">
    <cellStyle name="Excel Built-in Normal" xfId="1"/>
    <cellStyle name="Normalny" xfId="0" builtinId="0"/>
    <cellStyle name="Normalny 2" xfId="2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zoomScale="90" zoomScaleNormal="90" workbookViewId="0">
      <selection activeCell="E5" sqref="E5"/>
    </sheetView>
  </sheetViews>
  <sheetFormatPr defaultRowHeight="12" x14ac:dyDescent="0.2"/>
  <cols>
    <col min="1" max="1" width="6.140625" style="50" customWidth="1"/>
    <col min="2" max="2" width="40.5703125" style="46" customWidth="1"/>
    <col min="3" max="4" width="9.7109375" style="50" customWidth="1"/>
    <col min="5" max="5" width="9.7109375" style="46" customWidth="1"/>
    <col min="6" max="6" width="12.7109375" style="46" customWidth="1"/>
    <col min="7" max="7" width="6.28515625" style="46" customWidth="1"/>
    <col min="8" max="8" width="12.7109375" style="46" customWidth="1"/>
    <col min="9" max="9" width="17.7109375" style="46" customWidth="1"/>
    <col min="10" max="10" width="3.140625" style="47" customWidth="1"/>
    <col min="11" max="11" width="25.28515625" style="56" customWidth="1"/>
    <col min="12" max="12" width="25.85546875" style="127" customWidth="1"/>
    <col min="13" max="13" width="3.28515625" style="46" customWidth="1"/>
    <col min="14" max="16384" width="9.140625" style="46"/>
  </cols>
  <sheetData>
    <row r="1" spans="1:14" s="37" customFormat="1" ht="21.75" customHeight="1" x14ac:dyDescent="0.2">
      <c r="A1" s="33"/>
      <c r="B1" s="230" t="s">
        <v>8</v>
      </c>
      <c r="C1" s="230"/>
      <c r="D1" s="230"/>
      <c r="E1" s="230"/>
      <c r="F1" s="230"/>
      <c r="G1" s="230"/>
      <c r="H1" s="34" t="s">
        <v>115</v>
      </c>
      <c r="I1" s="35"/>
      <c r="J1" s="36"/>
      <c r="K1" s="125"/>
      <c r="L1" s="126"/>
    </row>
    <row r="2" spans="1:14" s="12" customFormat="1" ht="28.5" customHeight="1" x14ac:dyDescent="0.2">
      <c r="A2" s="38"/>
      <c r="B2" s="231" t="s">
        <v>105</v>
      </c>
      <c r="C2" s="231"/>
      <c r="D2" s="231"/>
      <c r="E2" s="231"/>
      <c r="F2" s="39"/>
      <c r="G2" s="40"/>
      <c r="H2" s="41"/>
      <c r="I2" s="42"/>
      <c r="J2" s="28"/>
      <c r="K2" s="183"/>
      <c r="L2" s="123"/>
      <c r="M2" s="11"/>
      <c r="N2" s="25"/>
    </row>
    <row r="3" spans="1:14" s="12" customFormat="1" ht="24" x14ac:dyDescent="0.2">
      <c r="A3" s="13" t="s">
        <v>1</v>
      </c>
      <c r="B3" s="13" t="s">
        <v>2</v>
      </c>
      <c r="C3" s="13" t="s">
        <v>3</v>
      </c>
      <c r="D3" s="14" t="s">
        <v>4</v>
      </c>
      <c r="E3" s="43" t="s">
        <v>5</v>
      </c>
      <c r="F3" s="43" t="s">
        <v>6</v>
      </c>
      <c r="G3" s="44" t="s">
        <v>0</v>
      </c>
      <c r="H3" s="45" t="s">
        <v>7</v>
      </c>
      <c r="I3" s="15" t="s">
        <v>52</v>
      </c>
      <c r="J3" s="10"/>
      <c r="K3" s="57"/>
      <c r="L3" s="16"/>
    </row>
    <row r="4" spans="1:14" s="12" customFormat="1" x14ac:dyDescent="0.2">
      <c r="A4" s="17">
        <v>1</v>
      </c>
      <c r="B4" s="209" t="s">
        <v>88</v>
      </c>
      <c r="C4" s="17" t="s">
        <v>13</v>
      </c>
      <c r="D4" s="216">
        <v>2</v>
      </c>
      <c r="E4" s="217"/>
      <c r="F4" s="21"/>
      <c r="G4" s="191"/>
      <c r="H4" s="218"/>
      <c r="I4" s="24"/>
      <c r="J4" s="10"/>
      <c r="K4" s="57"/>
    </row>
    <row r="5" spans="1:14" s="12" customFormat="1" ht="36" x14ac:dyDescent="0.2">
      <c r="A5" s="17">
        <v>2</v>
      </c>
      <c r="B5" s="18" t="s">
        <v>56</v>
      </c>
      <c r="C5" s="17" t="s">
        <v>15</v>
      </c>
      <c r="D5" s="99">
        <v>1</v>
      </c>
      <c r="E5" s="97"/>
      <c r="F5" s="21"/>
      <c r="G5" s="191"/>
      <c r="H5" s="218"/>
      <c r="I5" s="32"/>
      <c r="J5" s="163"/>
      <c r="K5" s="164"/>
      <c r="L5" s="124"/>
      <c r="M5" s="11"/>
      <c r="N5" s="25"/>
    </row>
    <row r="6" spans="1:14" s="12" customFormat="1" ht="36" x14ac:dyDescent="0.2">
      <c r="A6" s="17">
        <v>3</v>
      </c>
      <c r="B6" s="18" t="s">
        <v>11</v>
      </c>
      <c r="C6" s="17" t="s">
        <v>13</v>
      </c>
      <c r="D6" s="19">
        <v>10</v>
      </c>
      <c r="E6" s="20"/>
      <c r="F6" s="21"/>
      <c r="G6" s="191"/>
      <c r="H6" s="134"/>
      <c r="I6" s="18"/>
      <c r="L6" s="124"/>
    </row>
    <row r="7" spans="1:14" s="12" customFormat="1" ht="108" x14ac:dyDescent="0.2">
      <c r="A7" s="17">
        <v>4</v>
      </c>
      <c r="B7" s="23" t="s">
        <v>69</v>
      </c>
      <c r="C7" s="17" t="s">
        <v>13</v>
      </c>
      <c r="D7" s="99">
        <v>1000</v>
      </c>
      <c r="E7" s="97"/>
      <c r="F7" s="21"/>
      <c r="G7" s="191"/>
      <c r="H7" s="134"/>
      <c r="I7" s="18"/>
      <c r="J7" s="10"/>
      <c r="K7" s="57"/>
      <c r="L7" s="124"/>
    </row>
    <row r="8" spans="1:14" s="12" customFormat="1" x14ac:dyDescent="0.2">
      <c r="A8" s="17">
        <v>5</v>
      </c>
      <c r="B8" s="18" t="s">
        <v>33</v>
      </c>
      <c r="C8" s="17" t="s">
        <v>13</v>
      </c>
      <c r="D8" s="19">
        <v>5</v>
      </c>
      <c r="E8" s="20"/>
      <c r="F8" s="21"/>
      <c r="G8" s="191"/>
      <c r="H8" s="134"/>
      <c r="I8" s="18"/>
      <c r="L8" s="124"/>
    </row>
    <row r="9" spans="1:14" s="12" customFormat="1" ht="36" x14ac:dyDescent="0.2">
      <c r="A9" s="17">
        <v>6</v>
      </c>
      <c r="B9" s="75" t="s">
        <v>12</v>
      </c>
      <c r="C9" s="17" t="s">
        <v>13</v>
      </c>
      <c r="D9" s="99">
        <v>170</v>
      </c>
      <c r="E9" s="97"/>
      <c r="F9" s="21"/>
      <c r="G9" s="191"/>
      <c r="H9" s="134"/>
      <c r="I9" s="18"/>
      <c r="K9" s="208"/>
      <c r="L9" s="208"/>
    </row>
    <row r="10" spans="1:14" s="12" customFormat="1" ht="24" x14ac:dyDescent="0.2">
      <c r="A10" s="17">
        <v>7</v>
      </c>
      <c r="B10" s="18" t="s">
        <v>47</v>
      </c>
      <c r="C10" s="17" t="s">
        <v>13</v>
      </c>
      <c r="D10" s="99">
        <v>5</v>
      </c>
      <c r="E10" s="97"/>
      <c r="F10" s="21"/>
      <c r="G10" s="191"/>
      <c r="H10" s="134"/>
      <c r="I10" s="18"/>
      <c r="L10" s="184"/>
    </row>
    <row r="11" spans="1:14" s="12" customFormat="1" ht="24" x14ac:dyDescent="0.2">
      <c r="A11" s="17">
        <v>8</v>
      </c>
      <c r="B11" s="18" t="s">
        <v>65</v>
      </c>
      <c r="C11" s="17" t="s">
        <v>13</v>
      </c>
      <c r="D11" s="99">
        <v>1</v>
      </c>
      <c r="E11" s="97"/>
      <c r="F11" s="21"/>
      <c r="G11" s="191"/>
      <c r="H11" s="134"/>
      <c r="I11" s="18"/>
      <c r="L11" s="184"/>
    </row>
    <row r="12" spans="1:14" s="12" customFormat="1" ht="24" x14ac:dyDescent="0.2">
      <c r="A12" s="17">
        <v>9</v>
      </c>
      <c r="B12" s="18" t="s">
        <v>64</v>
      </c>
      <c r="C12" s="17" t="s">
        <v>13</v>
      </c>
      <c r="D12" s="99">
        <v>1</v>
      </c>
      <c r="E12" s="97"/>
      <c r="F12" s="21"/>
      <c r="G12" s="191"/>
      <c r="H12" s="134"/>
      <c r="I12" s="18"/>
      <c r="L12" s="184"/>
    </row>
    <row r="13" spans="1:14" s="12" customFormat="1" ht="72" x14ac:dyDescent="0.2">
      <c r="A13" s="17">
        <v>10</v>
      </c>
      <c r="B13" s="23" t="s">
        <v>68</v>
      </c>
      <c r="C13" s="17" t="s">
        <v>13</v>
      </c>
      <c r="D13" s="99">
        <v>140</v>
      </c>
      <c r="E13" s="97"/>
      <c r="F13" s="21"/>
      <c r="G13" s="191"/>
      <c r="H13" s="134"/>
      <c r="I13" s="18"/>
      <c r="L13" s="184"/>
    </row>
    <row r="14" spans="1:14" s="12" customFormat="1" ht="36" x14ac:dyDescent="0.2">
      <c r="A14" s="17">
        <v>11</v>
      </c>
      <c r="B14" s="23" t="s">
        <v>66</v>
      </c>
      <c r="C14" s="17" t="s">
        <v>13</v>
      </c>
      <c r="D14" s="99">
        <v>4</v>
      </c>
      <c r="E14" s="97"/>
      <c r="F14" s="21"/>
      <c r="G14" s="191"/>
      <c r="H14" s="134"/>
      <c r="I14" s="18" t="s">
        <v>72</v>
      </c>
      <c r="L14" s="184"/>
    </row>
    <row r="15" spans="1:14" s="12" customFormat="1" ht="36" x14ac:dyDescent="0.2">
      <c r="A15" s="17">
        <v>12</v>
      </c>
      <c r="B15" s="23" t="s">
        <v>67</v>
      </c>
      <c r="C15" s="17" t="s">
        <v>13</v>
      </c>
      <c r="D15" s="99">
        <v>4</v>
      </c>
      <c r="E15" s="97"/>
      <c r="F15" s="21"/>
      <c r="G15" s="191"/>
      <c r="H15" s="134"/>
      <c r="I15" s="18"/>
      <c r="L15" s="184"/>
    </row>
    <row r="16" spans="1:14" s="12" customFormat="1" ht="36" x14ac:dyDescent="0.2">
      <c r="A16" s="17">
        <v>13</v>
      </c>
      <c r="B16" s="18" t="s">
        <v>26</v>
      </c>
      <c r="C16" s="17" t="s">
        <v>13</v>
      </c>
      <c r="D16" s="19">
        <v>40</v>
      </c>
      <c r="E16" s="20"/>
      <c r="F16" s="21"/>
      <c r="G16" s="191"/>
      <c r="H16" s="134"/>
      <c r="I16" s="18"/>
      <c r="L16" s="184"/>
    </row>
    <row r="17" spans="1:12" s="12" customFormat="1" ht="24" x14ac:dyDescent="0.2">
      <c r="A17" s="17">
        <v>14</v>
      </c>
      <c r="B17" s="18" t="s">
        <v>42</v>
      </c>
      <c r="C17" s="17" t="s">
        <v>13</v>
      </c>
      <c r="D17" s="99">
        <v>10</v>
      </c>
      <c r="E17" s="97"/>
      <c r="F17" s="21"/>
      <c r="G17" s="191"/>
      <c r="H17" s="134"/>
      <c r="I17" s="18"/>
      <c r="K17" s="57"/>
      <c r="L17" s="184"/>
    </row>
    <row r="18" spans="1:12" s="12" customFormat="1" ht="24" x14ac:dyDescent="0.2">
      <c r="A18" s="17">
        <v>15</v>
      </c>
      <c r="B18" s="18" t="s">
        <v>41</v>
      </c>
      <c r="C18" s="17" t="s">
        <v>40</v>
      </c>
      <c r="D18" s="99">
        <v>10</v>
      </c>
      <c r="E18" s="97"/>
      <c r="F18" s="21"/>
      <c r="G18" s="191"/>
      <c r="H18" s="134"/>
      <c r="I18" s="18"/>
      <c r="K18" s="57"/>
      <c r="L18" s="184"/>
    </row>
    <row r="19" spans="1:12" s="12" customFormat="1" ht="60" x14ac:dyDescent="0.2">
      <c r="A19" s="17">
        <v>16</v>
      </c>
      <c r="B19" s="23" t="s">
        <v>70</v>
      </c>
      <c r="C19" s="17" t="s">
        <v>13</v>
      </c>
      <c r="D19" s="99">
        <v>100</v>
      </c>
      <c r="E19" s="97"/>
      <c r="F19" s="21"/>
      <c r="G19" s="191"/>
      <c r="H19" s="134"/>
      <c r="I19" s="18"/>
      <c r="K19" s="57"/>
      <c r="L19" s="184"/>
    </row>
    <row r="20" spans="1:12" s="12" customFormat="1" ht="36" x14ac:dyDescent="0.2">
      <c r="A20" s="17">
        <v>17</v>
      </c>
      <c r="B20" s="23" t="s">
        <v>39</v>
      </c>
      <c r="C20" s="17" t="s">
        <v>31</v>
      </c>
      <c r="D20" s="99">
        <v>10</v>
      </c>
      <c r="E20" s="97"/>
      <c r="F20" s="21"/>
      <c r="G20" s="191"/>
      <c r="H20" s="134"/>
      <c r="I20" s="18"/>
      <c r="L20" s="184"/>
    </row>
    <row r="21" spans="1:12" s="126" customFormat="1" x14ac:dyDescent="0.2">
      <c r="A21" s="232" t="s">
        <v>9</v>
      </c>
      <c r="B21" s="233"/>
      <c r="C21" s="33"/>
      <c r="D21" s="33"/>
      <c r="E21" s="127"/>
      <c r="F21" s="21"/>
      <c r="G21" s="149"/>
      <c r="H21" s="134"/>
      <c r="J21" s="145"/>
      <c r="K21" s="146"/>
    </row>
    <row r="22" spans="1:12" x14ac:dyDescent="0.2">
      <c r="A22" s="28"/>
      <c r="B22" s="12"/>
      <c r="C22" s="28"/>
      <c r="D22" s="28"/>
      <c r="E22" s="12"/>
      <c r="F22" s="29"/>
      <c r="G22" s="12"/>
      <c r="H22" s="31"/>
      <c r="I22" s="12"/>
    </row>
    <row r="23" spans="1:12" s="37" customFormat="1" x14ac:dyDescent="0.2">
      <c r="A23" s="30"/>
      <c r="C23" s="30"/>
      <c r="D23" s="30"/>
      <c r="E23" s="46"/>
      <c r="F23" s="48"/>
      <c r="G23" s="234" t="s">
        <v>10</v>
      </c>
      <c r="H23" s="234"/>
      <c r="I23" s="234"/>
      <c r="J23" s="36"/>
      <c r="K23" s="125"/>
      <c r="L23" s="126"/>
    </row>
    <row r="24" spans="1:12" s="57" customFormat="1" x14ac:dyDescent="0.2">
      <c r="A24" s="56"/>
      <c r="B24" s="56"/>
      <c r="C24" s="54"/>
      <c r="D24" s="54"/>
      <c r="E24" s="56"/>
      <c r="F24" s="56"/>
      <c r="G24" s="56"/>
      <c r="H24" s="56"/>
      <c r="I24" s="56"/>
      <c r="L24" s="150"/>
    </row>
    <row r="25" spans="1:12" s="37" customFormat="1" x14ac:dyDescent="0.2">
      <c r="A25" s="46"/>
      <c r="B25" s="46"/>
      <c r="C25" s="50"/>
      <c r="D25" s="50"/>
      <c r="E25" s="46"/>
      <c r="F25" s="46"/>
      <c r="G25" s="46"/>
      <c r="H25" s="46"/>
      <c r="I25" s="46"/>
      <c r="J25" s="49"/>
      <c r="K25" s="125"/>
      <c r="L25" s="126"/>
    </row>
    <row r="26" spans="1:12" x14ac:dyDescent="0.2">
      <c r="A26" s="46"/>
    </row>
    <row r="27" spans="1:12" x14ac:dyDescent="0.2">
      <c r="A27" s="46"/>
      <c r="B27" s="76"/>
    </row>
    <row r="28" spans="1:12" x14ac:dyDescent="0.2">
      <c r="A28" s="46"/>
      <c r="B28" s="76"/>
    </row>
    <row r="29" spans="1:12" x14ac:dyDescent="0.2">
      <c r="A29" s="46"/>
      <c r="B29" s="76"/>
    </row>
    <row r="30" spans="1:12" x14ac:dyDescent="0.2">
      <c r="A30" s="46"/>
      <c r="B30" s="76"/>
    </row>
    <row r="31" spans="1:12" x14ac:dyDescent="0.2">
      <c r="A31" s="46"/>
      <c r="B31" s="76"/>
    </row>
    <row r="32" spans="1:12" x14ac:dyDescent="0.2">
      <c r="A32" s="46"/>
      <c r="B32" s="76"/>
    </row>
    <row r="33" spans="1:2" x14ac:dyDescent="0.2">
      <c r="A33" s="46"/>
      <c r="B33" s="76"/>
    </row>
    <row r="34" spans="1:2" x14ac:dyDescent="0.2">
      <c r="A34" s="46"/>
    </row>
    <row r="35" spans="1:2" x14ac:dyDescent="0.2">
      <c r="A35" s="46"/>
    </row>
    <row r="36" spans="1:2" x14ac:dyDescent="0.2">
      <c r="A36" s="46"/>
    </row>
    <row r="37" spans="1:2" x14ac:dyDescent="0.2">
      <c r="A37" s="46"/>
    </row>
    <row r="38" spans="1:2" x14ac:dyDescent="0.2">
      <c r="A38" s="46"/>
    </row>
    <row r="39" spans="1:2" x14ac:dyDescent="0.2">
      <c r="A39" s="46"/>
    </row>
    <row r="40" spans="1:2" x14ac:dyDescent="0.2">
      <c r="A40" s="46"/>
    </row>
    <row r="41" spans="1:2" x14ac:dyDescent="0.2">
      <c r="A41" s="46"/>
    </row>
    <row r="42" spans="1:2" x14ac:dyDescent="0.2">
      <c r="A42" s="46"/>
    </row>
    <row r="43" spans="1:2" x14ac:dyDescent="0.2">
      <c r="A43" s="46"/>
    </row>
    <row r="44" spans="1:2" x14ac:dyDescent="0.2">
      <c r="A44" s="46"/>
    </row>
    <row r="45" spans="1:2" x14ac:dyDescent="0.2">
      <c r="A45" s="46"/>
    </row>
    <row r="46" spans="1:2" x14ac:dyDescent="0.2">
      <c r="A46" s="46"/>
    </row>
    <row r="47" spans="1:2" x14ac:dyDescent="0.2">
      <c r="A47" s="46"/>
    </row>
    <row r="48" spans="1:2" x14ac:dyDescent="0.2">
      <c r="A48" s="46"/>
    </row>
    <row r="49" spans="1:1" x14ac:dyDescent="0.2">
      <c r="A49" s="46"/>
    </row>
    <row r="50" spans="1:1" x14ac:dyDescent="0.2">
      <c r="A50" s="46"/>
    </row>
    <row r="51" spans="1:1" x14ac:dyDescent="0.2">
      <c r="A51" s="46"/>
    </row>
    <row r="52" spans="1:1" x14ac:dyDescent="0.2">
      <c r="A52" s="46"/>
    </row>
    <row r="53" spans="1:1" x14ac:dyDescent="0.2">
      <c r="A53" s="46"/>
    </row>
    <row r="54" spans="1:1" x14ac:dyDescent="0.2">
      <c r="A54" s="46"/>
    </row>
    <row r="55" spans="1:1" x14ac:dyDescent="0.2">
      <c r="A55" s="46"/>
    </row>
    <row r="56" spans="1:1" x14ac:dyDescent="0.2">
      <c r="A56" s="46"/>
    </row>
    <row r="57" spans="1:1" x14ac:dyDescent="0.2">
      <c r="A57" s="46"/>
    </row>
    <row r="58" spans="1:1" x14ac:dyDescent="0.2">
      <c r="A58" s="46"/>
    </row>
    <row r="59" spans="1:1" x14ac:dyDescent="0.2">
      <c r="A59" s="46"/>
    </row>
    <row r="60" spans="1:1" x14ac:dyDescent="0.2">
      <c r="A60" s="46"/>
    </row>
    <row r="61" spans="1:1" x14ac:dyDescent="0.2">
      <c r="A61" s="46"/>
    </row>
    <row r="62" spans="1:1" x14ac:dyDescent="0.2">
      <c r="A62" s="46"/>
    </row>
    <row r="63" spans="1:1" x14ac:dyDescent="0.2">
      <c r="A63" s="46"/>
    </row>
    <row r="64" spans="1:1" x14ac:dyDescent="0.2">
      <c r="A64" s="46"/>
    </row>
    <row r="65" spans="1:1" x14ac:dyDescent="0.2">
      <c r="A65" s="46"/>
    </row>
    <row r="66" spans="1:1" x14ac:dyDescent="0.2">
      <c r="A66" s="46"/>
    </row>
    <row r="67" spans="1:1" x14ac:dyDescent="0.2">
      <c r="A67" s="46"/>
    </row>
    <row r="68" spans="1:1" x14ac:dyDescent="0.2">
      <c r="A68" s="46"/>
    </row>
    <row r="69" spans="1:1" x14ac:dyDescent="0.2">
      <c r="A69" s="46"/>
    </row>
    <row r="70" spans="1:1" x14ac:dyDescent="0.2">
      <c r="A70" s="46"/>
    </row>
    <row r="71" spans="1:1" x14ac:dyDescent="0.2">
      <c r="A71" s="46"/>
    </row>
    <row r="72" spans="1:1" x14ac:dyDescent="0.2">
      <c r="A72" s="46"/>
    </row>
    <row r="73" spans="1:1" x14ac:dyDescent="0.2">
      <c r="A73" s="46"/>
    </row>
    <row r="74" spans="1:1" x14ac:dyDescent="0.2">
      <c r="A74" s="46"/>
    </row>
    <row r="75" spans="1:1" x14ac:dyDescent="0.2">
      <c r="A75" s="46"/>
    </row>
    <row r="76" spans="1:1" x14ac:dyDescent="0.2">
      <c r="A76" s="46"/>
    </row>
    <row r="77" spans="1:1" x14ac:dyDescent="0.2">
      <c r="A77" s="46"/>
    </row>
    <row r="78" spans="1:1" x14ac:dyDescent="0.2">
      <c r="A78" s="46"/>
    </row>
    <row r="79" spans="1:1" x14ac:dyDescent="0.2">
      <c r="A79" s="46"/>
    </row>
    <row r="80" spans="1:1" x14ac:dyDescent="0.2">
      <c r="A80" s="46"/>
    </row>
    <row r="81" spans="1:1" x14ac:dyDescent="0.2">
      <c r="A81" s="46"/>
    </row>
    <row r="82" spans="1:1" x14ac:dyDescent="0.2">
      <c r="A82" s="46"/>
    </row>
    <row r="83" spans="1:1" x14ac:dyDescent="0.2">
      <c r="A83" s="46"/>
    </row>
    <row r="84" spans="1:1" x14ac:dyDescent="0.2">
      <c r="A84" s="46"/>
    </row>
  </sheetData>
  <mergeCells count="4">
    <mergeCell ref="B1:G1"/>
    <mergeCell ref="B2:E2"/>
    <mergeCell ref="A21:B21"/>
    <mergeCell ref="G23:I2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3" workbookViewId="0">
      <selection activeCell="E4" sqref="E4:H12"/>
    </sheetView>
  </sheetViews>
  <sheetFormatPr defaultRowHeight="10.5" x14ac:dyDescent="0.15"/>
  <cols>
    <col min="1" max="1" width="6.42578125" style="76" customWidth="1"/>
    <col min="2" max="2" width="47" style="76" customWidth="1"/>
    <col min="3" max="5" width="9.140625" style="76"/>
    <col min="6" max="6" width="12.7109375" style="76" customWidth="1"/>
    <col min="7" max="7" width="6.7109375" style="76" customWidth="1"/>
    <col min="8" max="8" width="12.7109375" style="76" customWidth="1"/>
    <col min="9" max="9" width="16.7109375" style="76" customWidth="1"/>
    <col min="10" max="16384" width="9.140625" style="76"/>
  </cols>
  <sheetData>
    <row r="1" spans="1:9" ht="26.25" customHeight="1" x14ac:dyDescent="0.15">
      <c r="A1" s="240" t="s">
        <v>8</v>
      </c>
      <c r="B1" s="240"/>
      <c r="C1" s="240"/>
      <c r="D1" s="240"/>
      <c r="E1" s="240"/>
      <c r="F1" s="240"/>
      <c r="G1" s="9" t="s">
        <v>115</v>
      </c>
      <c r="H1" s="63"/>
    </row>
    <row r="2" spans="1:9" s="53" customFormat="1" ht="22.5" customHeight="1" x14ac:dyDescent="0.2">
      <c r="A2" s="86"/>
      <c r="B2" s="236" t="s">
        <v>113</v>
      </c>
      <c r="C2" s="236"/>
      <c r="D2" s="236"/>
      <c r="E2" s="236"/>
      <c r="F2" s="194"/>
      <c r="G2" s="67"/>
      <c r="H2" s="68"/>
      <c r="I2" s="69"/>
    </row>
    <row r="3" spans="1:9" s="53" customFormat="1" ht="36" x14ac:dyDescent="0.2">
      <c r="A3" s="15" t="s">
        <v>1</v>
      </c>
      <c r="B3" s="15" t="s">
        <v>2</v>
      </c>
      <c r="C3" s="15" t="s">
        <v>3</v>
      </c>
      <c r="D3" s="78" t="s">
        <v>4</v>
      </c>
      <c r="E3" s="195" t="s">
        <v>5</v>
      </c>
      <c r="F3" s="195" t="s">
        <v>6</v>
      </c>
      <c r="G3" s="80" t="s">
        <v>0</v>
      </c>
      <c r="H3" s="79" t="s">
        <v>7</v>
      </c>
      <c r="I3" s="15" t="s">
        <v>52</v>
      </c>
    </row>
    <row r="4" spans="1:9" s="53" customFormat="1" ht="96" x14ac:dyDescent="0.2">
      <c r="A4" s="24">
        <v>1</v>
      </c>
      <c r="B4" s="23" t="s">
        <v>91</v>
      </c>
      <c r="C4" s="24" t="s">
        <v>30</v>
      </c>
      <c r="D4" s="24">
        <v>15</v>
      </c>
      <c r="E4" s="97"/>
      <c r="F4" s="97"/>
      <c r="G4" s="198"/>
      <c r="H4" s="97"/>
      <c r="I4" s="23"/>
    </row>
    <row r="5" spans="1:9" s="53" customFormat="1" ht="48" x14ac:dyDescent="0.2">
      <c r="A5" s="24">
        <v>2</v>
      </c>
      <c r="B5" s="23" t="s">
        <v>92</v>
      </c>
      <c r="C5" s="24" t="s">
        <v>30</v>
      </c>
      <c r="D5" s="24">
        <v>10</v>
      </c>
      <c r="E5" s="97"/>
      <c r="F5" s="97"/>
      <c r="G5" s="198"/>
      <c r="H5" s="97"/>
      <c r="I5" s="23"/>
    </row>
    <row r="6" spans="1:9" s="53" customFormat="1" ht="60" x14ac:dyDescent="0.2">
      <c r="A6" s="24">
        <v>3</v>
      </c>
      <c r="B6" s="23" t="s">
        <v>93</v>
      </c>
      <c r="C6" s="24" t="s">
        <v>30</v>
      </c>
      <c r="D6" s="24">
        <v>15</v>
      </c>
      <c r="E6" s="97"/>
      <c r="F6" s="97"/>
      <c r="G6" s="198"/>
      <c r="H6" s="97"/>
      <c r="I6" s="23"/>
    </row>
    <row r="7" spans="1:9" s="53" customFormat="1" ht="48" x14ac:dyDescent="0.2">
      <c r="A7" s="24">
        <v>4</v>
      </c>
      <c r="B7" s="23" t="s">
        <v>94</v>
      </c>
      <c r="C7" s="24" t="s">
        <v>30</v>
      </c>
      <c r="D7" s="24">
        <v>15</v>
      </c>
      <c r="E7" s="97"/>
      <c r="F7" s="97"/>
      <c r="G7" s="198"/>
      <c r="H7" s="97"/>
      <c r="I7" s="23"/>
    </row>
    <row r="8" spans="1:9" s="53" customFormat="1" ht="24" x14ac:dyDescent="0.2">
      <c r="A8" s="24">
        <v>5</v>
      </c>
      <c r="B8" s="23" t="s">
        <v>95</v>
      </c>
      <c r="C8" s="24" t="s">
        <v>30</v>
      </c>
      <c r="D8" s="24">
        <v>20</v>
      </c>
      <c r="E8" s="97"/>
      <c r="F8" s="97"/>
      <c r="G8" s="198"/>
      <c r="H8" s="97"/>
      <c r="I8" s="23"/>
    </row>
    <row r="9" spans="1:9" s="53" customFormat="1" ht="17.25" customHeight="1" x14ac:dyDescent="0.2">
      <c r="A9" s="24">
        <v>6</v>
      </c>
      <c r="B9" s="23" t="s">
        <v>96</v>
      </c>
      <c r="C9" s="24" t="s">
        <v>13</v>
      </c>
      <c r="D9" s="24">
        <v>2</v>
      </c>
      <c r="E9" s="97"/>
      <c r="F9" s="97"/>
      <c r="G9" s="198"/>
      <c r="H9" s="97"/>
      <c r="I9" s="23"/>
    </row>
    <row r="10" spans="1:9" s="53" customFormat="1" ht="17.25" customHeight="1" x14ac:dyDescent="0.2">
      <c r="A10" s="24">
        <v>7</v>
      </c>
      <c r="B10" s="23" t="s">
        <v>97</v>
      </c>
      <c r="C10" s="24" t="s">
        <v>13</v>
      </c>
      <c r="D10" s="24">
        <v>2</v>
      </c>
      <c r="E10" s="97"/>
      <c r="F10" s="97"/>
      <c r="G10" s="198"/>
      <c r="H10" s="97"/>
      <c r="I10" s="23"/>
    </row>
    <row r="11" spans="1:9" s="53" customFormat="1" ht="17.25" customHeight="1" x14ac:dyDescent="0.2">
      <c r="A11" s="24">
        <v>8</v>
      </c>
      <c r="B11" s="23" t="s">
        <v>98</v>
      </c>
      <c r="C11" s="24" t="s">
        <v>13</v>
      </c>
      <c r="D11" s="24">
        <v>2</v>
      </c>
      <c r="E11" s="97"/>
      <c r="F11" s="97"/>
      <c r="G11" s="198"/>
      <c r="H11" s="97"/>
      <c r="I11" s="23"/>
    </row>
    <row r="12" spans="1:9" s="53" customFormat="1" ht="17.25" customHeight="1" x14ac:dyDescent="0.2">
      <c r="A12" s="255" t="s">
        <v>9</v>
      </c>
      <c r="B12" s="256"/>
      <c r="C12" s="83"/>
      <c r="D12" s="83"/>
      <c r="E12" s="112"/>
      <c r="F12" s="226"/>
      <c r="G12" s="196"/>
      <c r="H12" s="226"/>
      <c r="I12" s="84"/>
    </row>
    <row r="13" spans="1:9" s="89" customFormat="1" ht="12" x14ac:dyDescent="0.2">
      <c r="A13" s="83"/>
      <c r="B13" s="129"/>
      <c r="C13" s="227"/>
      <c r="D13" s="227"/>
      <c r="E13" s="228"/>
      <c r="F13" s="229"/>
      <c r="G13" s="129"/>
      <c r="H13" s="229"/>
      <c r="I13" s="129"/>
    </row>
    <row r="14" spans="1:9" s="89" customFormat="1" ht="12" x14ac:dyDescent="0.2">
      <c r="A14" s="83"/>
      <c r="B14" s="129"/>
      <c r="C14" s="129"/>
      <c r="D14" s="129"/>
      <c r="E14" s="228"/>
      <c r="F14" s="229"/>
      <c r="G14" s="129"/>
      <c r="H14" s="229"/>
      <c r="I14" s="129"/>
    </row>
    <row r="15" spans="1:9" s="89" customFormat="1" ht="12" x14ac:dyDescent="0.2">
      <c r="A15" s="83"/>
      <c r="B15" s="129"/>
      <c r="C15" s="129"/>
      <c r="D15" s="129"/>
      <c r="E15" s="228"/>
      <c r="F15" s="229"/>
      <c r="G15" s="239" t="s">
        <v>10</v>
      </c>
      <c r="H15" s="239"/>
      <c r="I15" s="239"/>
    </row>
  </sheetData>
  <mergeCells count="4">
    <mergeCell ref="A1:F1"/>
    <mergeCell ref="B2:E2"/>
    <mergeCell ref="A12:B12"/>
    <mergeCell ref="G15:I15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B8" sqref="B8"/>
    </sheetView>
  </sheetViews>
  <sheetFormatPr defaultRowHeight="10.5" x14ac:dyDescent="0.15"/>
  <cols>
    <col min="1" max="1" width="5.42578125" style="76" customWidth="1"/>
    <col min="2" max="2" width="36.7109375" style="76" customWidth="1"/>
    <col min="3" max="3" width="10.140625" style="76" customWidth="1"/>
    <col min="4" max="4" width="10.7109375" style="76" customWidth="1"/>
    <col min="5" max="5" width="11.140625" style="76" customWidth="1"/>
    <col min="6" max="6" width="12.7109375" style="76" customWidth="1"/>
    <col min="7" max="7" width="7" style="76" customWidth="1"/>
    <col min="8" max="8" width="12.7109375" style="76" customWidth="1"/>
    <col min="9" max="9" width="16.5703125" style="76" customWidth="1"/>
    <col min="10" max="10" width="4" style="76" customWidth="1"/>
    <col min="11" max="11" width="9.140625" style="111"/>
    <col min="12" max="12" width="9.140625" style="109"/>
    <col min="13" max="13" width="4.7109375" style="76" customWidth="1"/>
    <col min="14" max="14" width="9.140625" style="135"/>
    <col min="15" max="16384" width="9.140625" style="76"/>
  </cols>
  <sheetData>
    <row r="1" spans="1:16" s="85" customFormat="1" ht="25.5" customHeight="1" x14ac:dyDescent="0.2">
      <c r="A1" s="114"/>
      <c r="B1" s="257" t="s">
        <v>18</v>
      </c>
      <c r="C1" s="257"/>
      <c r="D1" s="257"/>
      <c r="E1" s="257"/>
      <c r="F1" s="257"/>
      <c r="G1" s="257"/>
      <c r="H1" s="9" t="s">
        <v>115</v>
      </c>
      <c r="I1" s="114"/>
      <c r="K1" s="133"/>
      <c r="L1" s="110"/>
      <c r="N1" s="138"/>
    </row>
    <row r="2" spans="1:16" s="85" customFormat="1" ht="27.75" customHeight="1" x14ac:dyDescent="0.2">
      <c r="A2" s="214"/>
      <c r="B2" s="258" t="s">
        <v>114</v>
      </c>
      <c r="C2" s="258"/>
      <c r="D2" s="258"/>
      <c r="E2" s="214"/>
      <c r="F2" s="214"/>
      <c r="G2" s="214"/>
      <c r="H2" s="214"/>
      <c r="I2" s="214"/>
      <c r="K2" s="110"/>
      <c r="L2" s="110"/>
      <c r="N2" s="138"/>
    </row>
    <row r="3" spans="1:16" s="118" customFormat="1" ht="36" x14ac:dyDescent="0.15">
      <c r="A3" s="115" t="s">
        <v>1</v>
      </c>
      <c r="B3" s="115" t="s">
        <v>2</v>
      </c>
      <c r="C3" s="70" t="s">
        <v>20</v>
      </c>
      <c r="D3" s="116" t="s">
        <v>19</v>
      </c>
      <c r="E3" s="70" t="s">
        <v>21</v>
      </c>
      <c r="F3" s="70" t="s">
        <v>22</v>
      </c>
      <c r="G3" s="70" t="s">
        <v>0</v>
      </c>
      <c r="H3" s="117" t="s">
        <v>23</v>
      </c>
      <c r="I3" s="15" t="s">
        <v>52</v>
      </c>
      <c r="K3" s="136"/>
      <c r="L3" s="137"/>
      <c r="N3" s="139"/>
    </row>
    <row r="4" spans="1:16" ht="24.75" customHeight="1" x14ac:dyDescent="0.15">
      <c r="A4" s="119">
        <v>1</v>
      </c>
      <c r="B4" s="5" t="s">
        <v>54</v>
      </c>
      <c r="C4" s="6" t="s">
        <v>13</v>
      </c>
      <c r="D4" s="6">
        <v>1500</v>
      </c>
      <c r="E4" s="20"/>
      <c r="F4" s="21"/>
      <c r="G4" s="191"/>
      <c r="H4" s="192"/>
      <c r="I4" s="18"/>
      <c r="K4" s="55"/>
      <c r="L4" s="124"/>
      <c r="M4" s="73"/>
      <c r="N4" s="140"/>
    </row>
    <row r="5" spans="1:16" ht="24" x14ac:dyDescent="0.15">
      <c r="A5" s="119">
        <v>2</v>
      </c>
      <c r="B5" s="5" t="s">
        <v>101</v>
      </c>
      <c r="C5" s="6" t="s">
        <v>13</v>
      </c>
      <c r="D5" s="6">
        <v>850</v>
      </c>
      <c r="E5" s="20"/>
      <c r="F5" s="21"/>
      <c r="G5" s="191"/>
      <c r="H5" s="192"/>
      <c r="I5" s="120"/>
      <c r="L5" s="124"/>
    </row>
    <row r="6" spans="1:16" ht="36" x14ac:dyDescent="0.15">
      <c r="A6" s="119">
        <v>3</v>
      </c>
      <c r="B6" s="5" t="s">
        <v>74</v>
      </c>
      <c r="C6" s="6" t="s">
        <v>13</v>
      </c>
      <c r="D6" s="6">
        <v>2200</v>
      </c>
      <c r="E6" s="20"/>
      <c r="F6" s="21"/>
      <c r="G6" s="191"/>
      <c r="H6" s="192"/>
      <c r="I6" s="120"/>
      <c r="L6" s="124"/>
    </row>
    <row r="7" spans="1:16" ht="24" x14ac:dyDescent="0.15">
      <c r="A7" s="119">
        <v>4</v>
      </c>
      <c r="B7" s="5" t="s">
        <v>38</v>
      </c>
      <c r="C7" s="6" t="s">
        <v>13</v>
      </c>
      <c r="D7" s="6">
        <v>1000</v>
      </c>
      <c r="E7" s="20"/>
      <c r="F7" s="21"/>
      <c r="G7" s="191"/>
      <c r="H7" s="192"/>
      <c r="I7" s="120"/>
      <c r="L7" s="124"/>
    </row>
    <row r="8" spans="1:16" ht="72" x14ac:dyDescent="0.15">
      <c r="A8" s="119">
        <v>5</v>
      </c>
      <c r="B8" s="5" t="s">
        <v>61</v>
      </c>
      <c r="C8" s="6" t="s">
        <v>13</v>
      </c>
      <c r="D8" s="6">
        <v>400</v>
      </c>
      <c r="E8" s="20"/>
      <c r="F8" s="21"/>
      <c r="G8" s="191"/>
      <c r="H8" s="192"/>
      <c r="I8" s="120"/>
      <c r="L8" s="124"/>
      <c r="P8" s="76">
        <v>1</v>
      </c>
    </row>
    <row r="9" spans="1:16" ht="36" x14ac:dyDescent="0.15">
      <c r="A9" s="119">
        <v>6</v>
      </c>
      <c r="B9" s="5" t="s">
        <v>85</v>
      </c>
      <c r="C9" s="6" t="s">
        <v>13</v>
      </c>
      <c r="D9" s="6">
        <v>30</v>
      </c>
      <c r="E9" s="20"/>
      <c r="F9" s="21"/>
      <c r="G9" s="191"/>
      <c r="H9" s="192"/>
      <c r="I9" s="120"/>
      <c r="L9" s="124"/>
    </row>
    <row r="10" spans="1:16" ht="18" customHeight="1" x14ac:dyDescent="0.15">
      <c r="A10" s="119">
        <v>7</v>
      </c>
      <c r="B10" s="7" t="s">
        <v>34</v>
      </c>
      <c r="C10" s="8" t="s">
        <v>13</v>
      </c>
      <c r="D10" s="8">
        <v>200</v>
      </c>
      <c r="E10" s="20"/>
      <c r="F10" s="21"/>
      <c r="G10" s="191"/>
      <c r="H10" s="192"/>
      <c r="I10" s="121"/>
      <c r="L10" s="124"/>
    </row>
    <row r="11" spans="1:16" s="137" customFormat="1" ht="23.25" customHeight="1" x14ac:dyDescent="0.2">
      <c r="A11" s="259" t="s">
        <v>9</v>
      </c>
      <c r="B11" s="260"/>
      <c r="C11" s="65"/>
      <c r="D11" s="65"/>
      <c r="E11" s="147"/>
      <c r="F11" s="190"/>
      <c r="G11" s="98"/>
      <c r="H11" s="148"/>
      <c r="I11" s="130"/>
      <c r="K11" s="136"/>
      <c r="N11" s="139"/>
    </row>
    <row r="12" spans="1:16" ht="12" x14ac:dyDescent="0.15">
      <c r="A12" s="261"/>
      <c r="B12" s="261"/>
      <c r="C12" s="261"/>
      <c r="D12" s="261"/>
      <c r="E12" s="261"/>
      <c r="F12" s="261"/>
      <c r="G12" s="1"/>
      <c r="H12" s="2"/>
      <c r="I12" s="3"/>
    </row>
    <row r="13" spans="1:16" ht="12" x14ac:dyDescent="0.15">
      <c r="H13" s="4" t="s">
        <v>10</v>
      </c>
    </row>
  </sheetData>
  <mergeCells count="4">
    <mergeCell ref="B1:G1"/>
    <mergeCell ref="B2:D2"/>
    <mergeCell ref="A11:B11"/>
    <mergeCell ref="A12:F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workbookViewId="0">
      <selection activeCell="E4" sqref="E4"/>
    </sheetView>
  </sheetViews>
  <sheetFormatPr defaultRowHeight="12" x14ac:dyDescent="0.2"/>
  <cols>
    <col min="1" max="1" width="4.85546875" style="53" customWidth="1"/>
    <col min="2" max="2" width="36.5703125" style="53" customWidth="1"/>
    <col min="3" max="5" width="9.7109375" style="53" customWidth="1"/>
    <col min="6" max="6" width="12.7109375" style="53" customWidth="1"/>
    <col min="7" max="7" width="6.7109375" style="53" customWidth="1"/>
    <col min="8" max="8" width="12.7109375" style="53" customWidth="1"/>
    <col min="9" max="9" width="16.7109375" style="53" customWidth="1"/>
    <col min="10" max="10" width="6.28515625" style="53" customWidth="1"/>
    <col min="11" max="11" width="10.140625" style="53" customWidth="1"/>
    <col min="12" max="12" width="9.7109375" style="53" customWidth="1"/>
    <col min="13" max="13" width="2.5703125" style="53" customWidth="1"/>
    <col min="14" max="16384" width="9.140625" style="53"/>
  </cols>
  <sheetData>
    <row r="1" spans="1:9" s="84" customFormat="1" ht="29.25" customHeight="1" x14ac:dyDescent="0.2">
      <c r="A1" s="95"/>
      <c r="B1" s="235" t="s">
        <v>8</v>
      </c>
      <c r="C1" s="235"/>
      <c r="D1" s="235"/>
      <c r="E1" s="235"/>
      <c r="F1" s="235"/>
      <c r="G1" s="235"/>
      <c r="H1" s="9" t="s">
        <v>115</v>
      </c>
      <c r="I1" s="96"/>
    </row>
    <row r="2" spans="1:9" ht="21" customHeight="1" x14ac:dyDescent="0.2">
      <c r="A2" s="86"/>
      <c r="B2" s="236" t="s">
        <v>106</v>
      </c>
      <c r="C2" s="236"/>
      <c r="D2" s="236"/>
      <c r="E2" s="236"/>
      <c r="F2" s="66"/>
      <c r="G2" s="67"/>
      <c r="H2" s="68"/>
      <c r="I2" s="69"/>
    </row>
    <row r="3" spans="1:9" ht="36" x14ac:dyDescent="0.2">
      <c r="A3" s="15" t="s">
        <v>1</v>
      </c>
      <c r="B3" s="15" t="s">
        <v>2</v>
      </c>
      <c r="C3" s="15" t="s">
        <v>3</v>
      </c>
      <c r="D3" s="70" t="s">
        <v>4</v>
      </c>
      <c r="E3" s="71" t="s">
        <v>123</v>
      </c>
      <c r="F3" s="71" t="s">
        <v>6</v>
      </c>
      <c r="G3" s="72" t="s">
        <v>0</v>
      </c>
      <c r="H3" s="71" t="s">
        <v>7</v>
      </c>
      <c r="I3" s="15" t="s">
        <v>52</v>
      </c>
    </row>
    <row r="4" spans="1:9" ht="108" x14ac:dyDescent="0.2">
      <c r="A4" s="24">
        <v>1</v>
      </c>
      <c r="B4" s="97" t="s">
        <v>116</v>
      </c>
      <c r="C4" s="26" t="s">
        <v>14</v>
      </c>
      <c r="D4" s="19">
        <v>4</v>
      </c>
      <c r="E4" s="97"/>
      <c r="F4" s="21"/>
      <c r="G4" s="191"/>
      <c r="H4" s="61"/>
      <c r="I4" s="23"/>
    </row>
    <row r="5" spans="1:9" ht="60" x14ac:dyDescent="0.2">
      <c r="A5" s="24">
        <v>2</v>
      </c>
      <c r="B5" s="97" t="s">
        <v>117</v>
      </c>
      <c r="C5" s="26" t="s">
        <v>14</v>
      </c>
      <c r="D5" s="19">
        <v>4</v>
      </c>
      <c r="E5" s="97"/>
      <c r="F5" s="21"/>
      <c r="G5" s="191"/>
      <c r="H5" s="61"/>
      <c r="I5" s="23"/>
    </row>
    <row r="6" spans="1:9" ht="84" x14ac:dyDescent="0.2">
      <c r="A6" s="24">
        <v>3</v>
      </c>
      <c r="B6" s="97" t="s">
        <v>118</v>
      </c>
      <c r="C6" s="26" t="s">
        <v>14</v>
      </c>
      <c r="D6" s="19">
        <v>1</v>
      </c>
      <c r="E6" s="97"/>
      <c r="F6" s="21"/>
      <c r="G6" s="191"/>
      <c r="H6" s="61"/>
      <c r="I6" s="23"/>
    </row>
    <row r="7" spans="1:9" ht="84" x14ac:dyDescent="0.2">
      <c r="A7" s="24">
        <v>4</v>
      </c>
      <c r="B7" s="97" t="s">
        <v>119</v>
      </c>
      <c r="C7" s="26" t="s">
        <v>14</v>
      </c>
      <c r="D7" s="19">
        <v>1</v>
      </c>
      <c r="E7" s="97"/>
      <c r="F7" s="21"/>
      <c r="G7" s="191"/>
      <c r="H7" s="61"/>
      <c r="I7" s="23"/>
    </row>
    <row r="8" spans="1:9" ht="96" x14ac:dyDescent="0.2">
      <c r="A8" s="24">
        <v>5</v>
      </c>
      <c r="B8" s="97" t="s">
        <v>120</v>
      </c>
      <c r="C8" s="26" t="s">
        <v>14</v>
      </c>
      <c r="D8" s="19">
        <v>1</v>
      </c>
      <c r="E8" s="97"/>
      <c r="F8" s="21"/>
      <c r="G8" s="191"/>
      <c r="H8" s="61"/>
      <c r="I8" s="23"/>
    </row>
    <row r="9" spans="1:9" ht="96" x14ac:dyDescent="0.2">
      <c r="A9" s="24">
        <v>6</v>
      </c>
      <c r="B9" s="97" t="s">
        <v>121</v>
      </c>
      <c r="C9" s="26" t="s">
        <v>14</v>
      </c>
      <c r="D9" s="19">
        <v>1</v>
      </c>
      <c r="E9" s="97"/>
      <c r="F9" s="21"/>
      <c r="G9" s="191"/>
      <c r="H9" s="61"/>
      <c r="I9" s="23"/>
    </row>
    <row r="10" spans="1:9" ht="72" x14ac:dyDescent="0.2">
      <c r="A10" s="24">
        <v>7</v>
      </c>
      <c r="B10" s="97" t="s">
        <v>122</v>
      </c>
      <c r="C10" s="26" t="s">
        <v>14</v>
      </c>
      <c r="D10" s="19">
        <v>2</v>
      </c>
      <c r="E10" s="97"/>
      <c r="F10" s="21"/>
      <c r="G10" s="191"/>
      <c r="H10" s="61"/>
      <c r="I10" s="23"/>
    </row>
    <row r="11" spans="1:9" ht="72" x14ac:dyDescent="0.2">
      <c r="A11" s="24">
        <v>8</v>
      </c>
      <c r="B11" s="97" t="s">
        <v>122</v>
      </c>
      <c r="C11" s="26" t="s">
        <v>14</v>
      </c>
      <c r="D11" s="19">
        <v>2</v>
      </c>
      <c r="E11" s="97"/>
      <c r="F11" s="21"/>
      <c r="G11" s="191"/>
      <c r="H11" s="61"/>
      <c r="I11" s="23"/>
    </row>
    <row r="12" spans="1:9" s="130" customFormat="1" ht="17.25" customHeight="1" x14ac:dyDescent="0.2">
      <c r="A12" s="237" t="s">
        <v>9</v>
      </c>
      <c r="B12" s="238"/>
      <c r="C12" s="152"/>
      <c r="D12" s="152"/>
      <c r="E12" s="153"/>
      <c r="F12" s="154"/>
      <c r="G12" s="155"/>
      <c r="H12" s="193"/>
      <c r="I12" s="131"/>
    </row>
    <row r="13" spans="1:9" x14ac:dyDescent="0.2">
      <c r="A13" s="83"/>
      <c r="B13" s="84"/>
      <c r="C13" s="83"/>
      <c r="D13" s="83"/>
      <c r="E13" s="85"/>
      <c r="F13" s="84"/>
      <c r="G13" s="84"/>
      <c r="H13" s="84"/>
      <c r="I13" s="84"/>
    </row>
    <row r="14" spans="1:9" x14ac:dyDescent="0.2">
      <c r="A14" s="83"/>
      <c r="B14" s="84"/>
      <c r="C14" s="84"/>
      <c r="D14" s="84"/>
      <c r="E14" s="85"/>
      <c r="F14" s="84"/>
      <c r="G14" s="84"/>
      <c r="H14" s="84"/>
      <c r="I14" s="84"/>
    </row>
    <row r="15" spans="1:9" x14ac:dyDescent="0.2">
      <c r="A15" s="83"/>
      <c r="B15" s="84"/>
      <c r="C15" s="84"/>
      <c r="D15" s="84"/>
      <c r="E15" s="85"/>
      <c r="F15" s="84"/>
      <c r="G15" s="239" t="s">
        <v>10</v>
      </c>
      <c r="H15" s="239"/>
      <c r="I15" s="239"/>
    </row>
  </sheetData>
  <mergeCells count="4">
    <mergeCell ref="B1:G1"/>
    <mergeCell ref="B2:E2"/>
    <mergeCell ref="A12:B12"/>
    <mergeCell ref="G15:I15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zoomScaleNormal="100" workbookViewId="0">
      <selection activeCell="P10" sqref="O10:P10"/>
    </sheetView>
  </sheetViews>
  <sheetFormatPr defaultRowHeight="12" x14ac:dyDescent="0.2"/>
  <cols>
    <col min="1" max="1" width="6.5703125" style="74" customWidth="1"/>
    <col min="2" max="2" width="47.140625" style="53" customWidth="1"/>
    <col min="3" max="4" width="9.140625" style="74"/>
    <col min="5" max="5" width="9.140625" style="82"/>
    <col min="6" max="6" width="12.7109375" style="82" customWidth="1"/>
    <col min="7" max="7" width="7.140625" style="74" customWidth="1"/>
    <col min="8" max="8" width="12.7109375" style="82" customWidth="1"/>
    <col min="9" max="9" width="16.7109375" style="53" customWidth="1"/>
    <col min="10" max="10" width="3" style="53" customWidth="1"/>
    <col min="11" max="11" width="8" style="89" customWidth="1"/>
    <col min="12" max="12" width="6.140625" style="53" customWidth="1"/>
    <col min="13" max="13" width="1.7109375" style="64" customWidth="1"/>
    <col min="14" max="14" width="9" style="53" customWidth="1"/>
    <col min="15" max="15" width="6.28515625" style="53" customWidth="1"/>
    <col min="16" max="16384" width="9.140625" style="53"/>
  </cols>
  <sheetData>
    <row r="1" spans="1:19" ht="23.25" customHeight="1" x14ac:dyDescent="0.2">
      <c r="A1" s="62"/>
      <c r="B1" s="240" t="s">
        <v>8</v>
      </c>
      <c r="C1" s="240"/>
      <c r="D1" s="240"/>
      <c r="E1" s="240"/>
      <c r="F1" s="240"/>
      <c r="G1" s="240"/>
      <c r="H1" s="203" t="s">
        <v>115</v>
      </c>
      <c r="I1" s="63"/>
    </row>
    <row r="2" spans="1:19" ht="33" customHeight="1" x14ac:dyDescent="0.2">
      <c r="A2" s="65"/>
      <c r="B2" s="236" t="s">
        <v>107</v>
      </c>
      <c r="C2" s="236"/>
      <c r="D2" s="236"/>
      <c r="E2" s="236"/>
      <c r="F2" s="194"/>
      <c r="G2" s="92"/>
      <c r="H2" s="204"/>
      <c r="I2" s="69"/>
      <c r="K2" s="183"/>
      <c r="L2" s="123"/>
      <c r="M2" s="11"/>
      <c r="N2" s="128"/>
    </row>
    <row r="3" spans="1:19" ht="36" x14ac:dyDescent="0.2">
      <c r="A3" s="15" t="s">
        <v>1</v>
      </c>
      <c r="B3" s="15" t="s">
        <v>2</v>
      </c>
      <c r="C3" s="15" t="s">
        <v>3</v>
      </c>
      <c r="D3" s="70" t="s">
        <v>4</v>
      </c>
      <c r="E3" s="117" t="s">
        <v>5</v>
      </c>
      <c r="F3" s="117" t="s">
        <v>6</v>
      </c>
      <c r="G3" s="72" t="s">
        <v>0</v>
      </c>
      <c r="H3" s="117" t="s">
        <v>7</v>
      </c>
      <c r="I3" s="15" t="s">
        <v>52</v>
      </c>
      <c r="K3" s="88"/>
      <c r="L3" s="52"/>
      <c r="M3" s="51"/>
      <c r="N3" s="52"/>
      <c r="O3" s="52"/>
      <c r="P3" s="52"/>
      <c r="Q3" s="52"/>
      <c r="R3" s="52"/>
      <c r="S3" s="52"/>
    </row>
    <row r="4" spans="1:19" x14ac:dyDescent="0.2">
      <c r="A4" s="24">
        <v>1</v>
      </c>
      <c r="B4" s="23" t="s">
        <v>32</v>
      </c>
      <c r="C4" s="24" t="s">
        <v>13</v>
      </c>
      <c r="D4" s="100">
        <v>2</v>
      </c>
      <c r="E4" s="202"/>
      <c r="F4" s="21"/>
      <c r="G4" s="191"/>
      <c r="H4" s="134"/>
      <c r="I4" s="32"/>
      <c r="J4" s="22"/>
      <c r="K4" s="122"/>
      <c r="L4" s="124"/>
      <c r="M4" s="11"/>
      <c r="N4" s="128"/>
      <c r="O4" s="104"/>
      <c r="P4" s="105"/>
      <c r="Q4" s="106"/>
      <c r="R4" s="52"/>
      <c r="S4" s="52"/>
    </row>
    <row r="5" spans="1:19" ht="24" x14ac:dyDescent="0.2">
      <c r="A5" s="24">
        <v>2</v>
      </c>
      <c r="B5" s="18" t="s">
        <v>86</v>
      </c>
      <c r="C5" s="24" t="s">
        <v>13</v>
      </c>
      <c r="D5" s="100">
        <v>10</v>
      </c>
      <c r="E5" s="202"/>
      <c r="F5" s="21"/>
      <c r="G5" s="191"/>
      <c r="H5" s="134"/>
      <c r="I5" s="32"/>
      <c r="J5" s="22"/>
      <c r="K5" s="122"/>
      <c r="L5" s="124"/>
      <c r="M5" s="11"/>
      <c r="N5" s="128"/>
      <c r="O5" s="104"/>
      <c r="P5" s="105"/>
      <c r="Q5" s="106"/>
      <c r="R5" s="52"/>
      <c r="S5" s="52"/>
    </row>
    <row r="6" spans="1:19" ht="24" x14ac:dyDescent="0.2">
      <c r="A6" s="24">
        <v>3</v>
      </c>
      <c r="B6" s="18" t="s">
        <v>44</v>
      </c>
      <c r="C6" s="24" t="s">
        <v>13</v>
      </c>
      <c r="D6" s="100">
        <v>20</v>
      </c>
      <c r="E6" s="20"/>
      <c r="F6" s="21"/>
      <c r="G6" s="191"/>
      <c r="H6" s="134"/>
      <c r="I6" s="23"/>
      <c r="J6" s="22"/>
      <c r="K6" s="122"/>
      <c r="L6" s="124"/>
      <c r="M6" s="11"/>
      <c r="N6" s="128"/>
      <c r="O6" s="104"/>
      <c r="P6" s="105"/>
      <c r="Q6" s="106"/>
      <c r="R6" s="52"/>
      <c r="S6" s="52"/>
    </row>
    <row r="7" spans="1:19" ht="24" x14ac:dyDescent="0.2">
      <c r="A7" s="24">
        <v>4</v>
      </c>
      <c r="B7" s="18" t="s">
        <v>71</v>
      </c>
      <c r="C7" s="24" t="s">
        <v>13</v>
      </c>
      <c r="D7" s="100">
        <v>5</v>
      </c>
      <c r="E7" s="20"/>
      <c r="F7" s="21"/>
      <c r="G7" s="191"/>
      <c r="H7" s="134"/>
      <c r="I7" s="23"/>
      <c r="J7" s="163"/>
      <c r="K7" s="164"/>
      <c r="L7" s="124"/>
      <c r="M7" s="11"/>
      <c r="N7" s="128"/>
      <c r="O7" s="90"/>
      <c r="P7" s="107"/>
      <c r="Q7" s="106"/>
      <c r="R7" s="52"/>
      <c r="S7" s="52"/>
    </row>
    <row r="8" spans="1:19" ht="24" x14ac:dyDescent="0.2">
      <c r="A8" s="24">
        <v>5</v>
      </c>
      <c r="B8" s="18" t="s">
        <v>36</v>
      </c>
      <c r="C8" s="24" t="s">
        <v>13</v>
      </c>
      <c r="D8" s="100">
        <v>120</v>
      </c>
      <c r="E8" s="20"/>
      <c r="F8" s="21"/>
      <c r="G8" s="191"/>
      <c r="H8" s="134"/>
      <c r="I8" s="23"/>
      <c r="J8" s="163"/>
      <c r="K8" s="164"/>
      <c r="L8" s="124"/>
      <c r="M8" s="11"/>
      <c r="N8" s="128"/>
      <c r="O8" s="90"/>
      <c r="P8" s="107"/>
      <c r="Q8" s="106"/>
      <c r="R8" s="52"/>
      <c r="S8" s="52"/>
    </row>
    <row r="9" spans="1:19" ht="24" x14ac:dyDescent="0.2">
      <c r="A9" s="24">
        <v>6</v>
      </c>
      <c r="B9" s="18" t="s">
        <v>37</v>
      </c>
      <c r="C9" s="24" t="s">
        <v>13</v>
      </c>
      <c r="D9" s="100">
        <v>30</v>
      </c>
      <c r="E9" s="20"/>
      <c r="F9" s="21"/>
      <c r="G9" s="191"/>
      <c r="H9" s="134"/>
      <c r="I9" s="23"/>
      <c r="K9" s="132"/>
      <c r="L9" s="124"/>
      <c r="M9" s="103"/>
      <c r="N9" s="102"/>
      <c r="O9" s="104"/>
      <c r="P9" s="105"/>
      <c r="Q9" s="106"/>
      <c r="R9" s="52"/>
      <c r="S9" s="52"/>
    </row>
    <row r="10" spans="1:19" ht="24" x14ac:dyDescent="0.2">
      <c r="A10" s="24">
        <v>7</v>
      </c>
      <c r="B10" s="18" t="s">
        <v>59</v>
      </c>
      <c r="C10" s="24" t="s">
        <v>13</v>
      </c>
      <c r="D10" s="100">
        <v>20</v>
      </c>
      <c r="E10" s="202"/>
      <c r="F10" s="21"/>
      <c r="G10" s="191"/>
      <c r="H10" s="134"/>
      <c r="I10" s="23"/>
      <c r="K10" s="132"/>
      <c r="L10" s="124"/>
      <c r="M10" s="103"/>
      <c r="N10" s="102"/>
      <c r="O10" s="104"/>
      <c r="P10" s="105"/>
      <c r="Q10" s="106"/>
      <c r="R10" s="52"/>
      <c r="S10" s="52"/>
    </row>
    <row r="11" spans="1:19" ht="24" x14ac:dyDescent="0.2">
      <c r="A11" s="24">
        <v>8</v>
      </c>
      <c r="B11" s="18" t="s">
        <v>58</v>
      </c>
      <c r="C11" s="24" t="s">
        <v>13</v>
      </c>
      <c r="D11" s="100">
        <v>80</v>
      </c>
      <c r="E11" s="202"/>
      <c r="F11" s="21"/>
      <c r="G11" s="191"/>
      <c r="H11" s="134"/>
      <c r="I11" s="23"/>
      <c r="K11" s="101"/>
      <c r="L11" s="124"/>
      <c r="M11" s="102"/>
      <c r="N11" s="102"/>
      <c r="O11" s="90"/>
      <c r="P11" s="107"/>
      <c r="Q11" s="106"/>
      <c r="R11" s="52"/>
      <c r="S11" s="52"/>
    </row>
    <row r="12" spans="1:19" ht="24" x14ac:dyDescent="0.2">
      <c r="A12" s="24">
        <v>9</v>
      </c>
      <c r="B12" s="18" t="s">
        <v>57</v>
      </c>
      <c r="C12" s="24" t="s">
        <v>13</v>
      </c>
      <c r="D12" s="100">
        <v>150</v>
      </c>
      <c r="E12" s="202"/>
      <c r="F12" s="21"/>
      <c r="G12" s="191"/>
      <c r="H12" s="134"/>
      <c r="I12" s="23"/>
      <c r="K12" s="101"/>
      <c r="L12" s="102"/>
      <c r="M12" s="102"/>
      <c r="N12" s="102"/>
      <c r="O12" s="90"/>
      <c r="P12" s="107"/>
      <c r="Q12" s="106"/>
      <c r="R12" s="52"/>
      <c r="S12" s="52"/>
    </row>
    <row r="13" spans="1:19" ht="36" x14ac:dyDescent="0.2">
      <c r="A13" s="24">
        <v>10</v>
      </c>
      <c r="B13" s="18" t="s">
        <v>53</v>
      </c>
      <c r="C13" s="24" t="s">
        <v>15</v>
      </c>
      <c r="D13" s="100">
        <v>2</v>
      </c>
      <c r="E13" s="202"/>
      <c r="F13" s="21"/>
      <c r="G13" s="191"/>
      <c r="H13" s="134"/>
      <c r="I13" s="23"/>
      <c r="K13" s="101"/>
      <c r="L13" s="102"/>
      <c r="M13" s="102"/>
      <c r="N13" s="102"/>
      <c r="O13" s="90"/>
      <c r="P13" s="107"/>
      <c r="Q13" s="106"/>
      <c r="R13" s="52"/>
      <c r="S13" s="52"/>
    </row>
    <row r="14" spans="1:19" ht="24" x14ac:dyDescent="0.2">
      <c r="A14" s="24">
        <v>11</v>
      </c>
      <c r="B14" s="23" t="s">
        <v>27</v>
      </c>
      <c r="C14" s="24" t="s">
        <v>13</v>
      </c>
      <c r="D14" s="100">
        <v>30</v>
      </c>
      <c r="E14" s="20"/>
      <c r="F14" s="21"/>
      <c r="G14" s="191"/>
      <c r="H14" s="134"/>
      <c r="I14" s="23"/>
      <c r="K14" s="101"/>
      <c r="L14" s="102"/>
      <c r="M14" s="102"/>
      <c r="N14" s="102"/>
      <c r="O14" s="90"/>
      <c r="P14" s="107"/>
      <c r="Q14" s="106"/>
      <c r="R14" s="52"/>
      <c r="S14" s="52"/>
    </row>
    <row r="15" spans="1:19" x14ac:dyDescent="0.2">
      <c r="A15" s="24">
        <v>12</v>
      </c>
      <c r="B15" s="23" t="s">
        <v>60</v>
      </c>
      <c r="C15" s="24" t="s">
        <v>13</v>
      </c>
      <c r="D15" s="100">
        <v>10</v>
      </c>
      <c r="E15" s="202"/>
      <c r="F15" s="21"/>
      <c r="G15" s="191"/>
      <c r="H15" s="134"/>
      <c r="I15" s="23"/>
      <c r="K15" s="101"/>
      <c r="L15" s="102"/>
      <c r="M15" s="102"/>
      <c r="N15" s="102"/>
      <c r="O15" s="90"/>
      <c r="P15" s="107"/>
      <c r="Q15" s="106"/>
      <c r="R15" s="52"/>
      <c r="S15" s="52"/>
    </row>
    <row r="16" spans="1:19" x14ac:dyDescent="0.2">
      <c r="A16" s="24">
        <v>13</v>
      </c>
      <c r="B16" s="23" t="s">
        <v>28</v>
      </c>
      <c r="C16" s="24" t="s">
        <v>13</v>
      </c>
      <c r="D16" s="100">
        <v>45</v>
      </c>
      <c r="E16" s="20"/>
      <c r="F16" s="21"/>
      <c r="G16" s="191"/>
      <c r="H16" s="134"/>
      <c r="I16" s="23"/>
      <c r="K16" s="101"/>
      <c r="L16" s="102"/>
      <c r="M16" s="102"/>
      <c r="N16" s="102"/>
      <c r="O16" s="90"/>
      <c r="P16" s="107"/>
      <c r="Q16" s="106"/>
      <c r="R16" s="52"/>
      <c r="S16" s="52"/>
    </row>
    <row r="17" spans="1:19" s="130" customFormat="1" x14ac:dyDescent="0.2">
      <c r="A17" s="241" t="s">
        <v>9</v>
      </c>
      <c r="B17" s="242"/>
      <c r="C17" s="65"/>
      <c r="D17" s="65"/>
      <c r="E17" s="151"/>
      <c r="F17" s="21"/>
      <c r="G17" s="156"/>
      <c r="H17" s="205"/>
      <c r="K17" s="158"/>
      <c r="L17" s="159"/>
      <c r="M17" s="160"/>
      <c r="N17" s="159"/>
      <c r="O17" s="159"/>
      <c r="P17" s="159"/>
      <c r="Q17" s="159"/>
      <c r="R17" s="159"/>
      <c r="S17" s="159"/>
    </row>
    <row r="19" spans="1:19" x14ac:dyDescent="0.2">
      <c r="G19" s="234" t="s">
        <v>10</v>
      </c>
      <c r="H19" s="234"/>
      <c r="I19" s="234"/>
    </row>
    <row r="20" spans="1:19" x14ac:dyDescent="0.2">
      <c r="G20" s="234"/>
      <c r="H20" s="234"/>
      <c r="I20" s="234"/>
    </row>
  </sheetData>
  <mergeCells count="5">
    <mergeCell ref="B1:G1"/>
    <mergeCell ref="B2:E2"/>
    <mergeCell ref="A17:B17"/>
    <mergeCell ref="G20:I20"/>
    <mergeCell ref="G19:I19"/>
  </mergeCells>
  <pageMargins left="0.74803149606299213" right="0.55118110236220474" top="0.86614173228346458" bottom="0.78740157480314965" header="0.43307086614173229" footer="0.43307086614173229"/>
  <pageSetup paperSize="9" orientation="landscape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zoomScaleNormal="100" workbookViewId="0">
      <selection activeCell="I17" sqref="I17"/>
    </sheetView>
  </sheetViews>
  <sheetFormatPr defaultRowHeight="10.5" x14ac:dyDescent="0.15"/>
  <cols>
    <col min="1" max="1" width="5.42578125" style="76" customWidth="1"/>
    <col min="2" max="2" width="44.5703125" style="76" customWidth="1"/>
    <col min="3" max="5" width="9.140625" style="76"/>
    <col min="6" max="6" width="12.7109375" style="76" customWidth="1"/>
    <col min="7" max="7" width="7.42578125" style="77" customWidth="1"/>
    <col min="8" max="8" width="12.7109375" style="76" customWidth="1"/>
    <col min="9" max="9" width="16.7109375" style="76" customWidth="1"/>
    <col min="10" max="10" width="18.28515625" style="76" customWidth="1"/>
    <col min="11" max="16384" width="9.140625" style="76"/>
  </cols>
  <sheetData>
    <row r="1" spans="1:17" ht="12" x14ac:dyDescent="0.15">
      <c r="A1" s="86"/>
      <c r="B1" s="243" t="s">
        <v>8</v>
      </c>
      <c r="C1" s="243"/>
      <c r="D1" s="243"/>
      <c r="E1" s="243"/>
      <c r="F1" s="243"/>
      <c r="G1" s="243"/>
      <c r="H1" s="182" t="s">
        <v>115</v>
      </c>
      <c r="I1" s="69"/>
    </row>
    <row r="2" spans="1:17" ht="27.75" customHeight="1" x14ac:dyDescent="0.15">
      <c r="A2" s="86"/>
      <c r="B2" s="236" t="s">
        <v>108</v>
      </c>
      <c r="C2" s="236"/>
      <c r="D2" s="236"/>
      <c r="E2" s="236"/>
      <c r="F2" s="66"/>
      <c r="G2" s="92"/>
      <c r="H2" s="68"/>
      <c r="I2" s="69"/>
    </row>
    <row r="3" spans="1:17" ht="36" x14ac:dyDescent="0.15">
      <c r="A3" s="15" t="s">
        <v>1</v>
      </c>
      <c r="B3" s="15" t="s">
        <v>2</v>
      </c>
      <c r="C3" s="15" t="s">
        <v>3</v>
      </c>
      <c r="D3" s="78" t="s">
        <v>4</v>
      </c>
      <c r="E3" s="79" t="s">
        <v>5</v>
      </c>
      <c r="F3" s="79" t="s">
        <v>6</v>
      </c>
      <c r="G3" s="80" t="s">
        <v>0</v>
      </c>
      <c r="H3" s="79" t="s">
        <v>7</v>
      </c>
      <c r="I3" s="15" t="s">
        <v>52</v>
      </c>
    </row>
    <row r="4" spans="1:17" s="109" customFormat="1" ht="29.25" customHeight="1" x14ac:dyDescent="0.2">
      <c r="A4" s="24">
        <v>1</v>
      </c>
      <c r="B4" s="23" t="s">
        <v>16</v>
      </c>
      <c r="C4" s="26" t="s">
        <v>14</v>
      </c>
      <c r="D4" s="26">
        <v>1</v>
      </c>
      <c r="E4" s="97"/>
      <c r="F4" s="97"/>
      <c r="G4" s="162"/>
      <c r="H4" s="97"/>
      <c r="I4" s="23"/>
    </row>
    <row r="5" spans="1:17" s="109" customFormat="1" ht="27.75" customHeight="1" x14ac:dyDescent="0.2">
      <c r="A5" s="24">
        <v>2</v>
      </c>
      <c r="B5" s="23" t="s">
        <v>17</v>
      </c>
      <c r="C5" s="26" t="s">
        <v>14</v>
      </c>
      <c r="D5" s="26">
        <v>1</v>
      </c>
      <c r="E5" s="97"/>
      <c r="F5" s="97"/>
      <c r="G5" s="162"/>
      <c r="H5" s="97"/>
      <c r="I5" s="23"/>
    </row>
    <row r="6" spans="1:17" s="109" customFormat="1" ht="27" customHeight="1" x14ac:dyDescent="0.2">
      <c r="A6" s="24">
        <v>3</v>
      </c>
      <c r="B6" s="23" t="s">
        <v>46</v>
      </c>
      <c r="C6" s="26" t="s">
        <v>13</v>
      </c>
      <c r="D6" s="26">
        <v>1</v>
      </c>
      <c r="E6" s="97"/>
      <c r="F6" s="97"/>
      <c r="G6" s="162"/>
      <c r="H6" s="97"/>
      <c r="I6" s="23"/>
    </row>
    <row r="7" spans="1:17" s="109" customFormat="1" ht="27" customHeight="1" x14ac:dyDescent="0.2">
      <c r="A7" s="24">
        <v>4</v>
      </c>
      <c r="B7" s="23" t="s">
        <v>99</v>
      </c>
      <c r="C7" s="26" t="s">
        <v>13</v>
      </c>
      <c r="D7" s="26">
        <v>15</v>
      </c>
      <c r="E7" s="97"/>
      <c r="F7" s="97"/>
      <c r="G7" s="162"/>
      <c r="H7" s="97"/>
      <c r="I7" s="23"/>
    </row>
    <row r="8" spans="1:17" s="137" customFormat="1" ht="23.25" customHeight="1" x14ac:dyDescent="0.2">
      <c r="A8" s="244" t="s">
        <v>9</v>
      </c>
      <c r="B8" s="245"/>
      <c r="C8" s="65"/>
      <c r="D8" s="65"/>
      <c r="E8" s="147"/>
      <c r="F8" s="190"/>
      <c r="G8" s="156"/>
      <c r="H8" s="219"/>
      <c r="I8" s="130"/>
    </row>
    <row r="10" spans="1:17" ht="12.75" customHeight="1" x14ac:dyDescent="0.15">
      <c r="H10" s="234" t="s">
        <v>10</v>
      </c>
      <c r="I10" s="234"/>
      <c r="J10" s="37"/>
    </row>
    <row r="11" spans="1:17" ht="12.75" customHeight="1" x14ac:dyDescent="0.15">
      <c r="A11" s="118"/>
      <c r="H11" s="30"/>
      <c r="I11" s="30"/>
      <c r="J11" s="37"/>
    </row>
    <row r="13" spans="1:17" x14ac:dyDescent="0.15">
      <c r="H13" s="220"/>
      <c r="I13" s="220"/>
      <c r="K13" s="220"/>
      <c r="L13" s="220"/>
      <c r="Q13" s="220"/>
    </row>
    <row r="14" spans="1:17" x14ac:dyDescent="0.15">
      <c r="H14" s="220"/>
      <c r="I14" s="220"/>
      <c r="K14" s="220"/>
      <c r="L14" s="220"/>
      <c r="Q14" s="220"/>
    </row>
    <row r="15" spans="1:17" x14ac:dyDescent="0.15">
      <c r="H15" s="220"/>
      <c r="I15" s="220"/>
      <c r="K15" s="220"/>
      <c r="L15" s="220"/>
      <c r="Q15" s="220"/>
    </row>
    <row r="16" spans="1:17" s="118" customFormat="1" x14ac:dyDescent="0.15">
      <c r="G16" s="221"/>
      <c r="H16" s="222"/>
      <c r="I16" s="222"/>
      <c r="K16" s="222"/>
      <c r="L16" s="222"/>
      <c r="Q16" s="222"/>
    </row>
    <row r="17" spans="7:17" s="118" customFormat="1" x14ac:dyDescent="0.15">
      <c r="G17" s="221"/>
      <c r="H17" s="222"/>
      <c r="I17" s="222"/>
      <c r="K17" s="222"/>
      <c r="L17" s="222"/>
      <c r="Q17" s="222"/>
    </row>
    <row r="18" spans="7:17" s="118" customFormat="1" x14ac:dyDescent="0.15">
      <c r="G18" s="221"/>
    </row>
  </sheetData>
  <mergeCells count="4">
    <mergeCell ref="B1:G1"/>
    <mergeCell ref="B2:E2"/>
    <mergeCell ref="A8:B8"/>
    <mergeCell ref="H10:I10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zoomScaleSheetLayoutView="80" workbookViewId="0">
      <selection activeCell="M6" sqref="M6"/>
    </sheetView>
  </sheetViews>
  <sheetFormatPr defaultRowHeight="10.5" x14ac:dyDescent="0.15"/>
  <cols>
    <col min="1" max="1" width="4.85546875" style="76" customWidth="1"/>
    <col min="2" max="2" width="42.5703125" style="76" customWidth="1"/>
    <col min="3" max="5" width="9.140625" style="76"/>
    <col min="6" max="6" width="12.7109375" style="76" customWidth="1"/>
    <col min="7" max="7" width="7.28515625" style="77" customWidth="1"/>
    <col min="8" max="8" width="12.7109375" style="76" customWidth="1"/>
    <col min="9" max="9" width="16.7109375" style="76" customWidth="1"/>
    <col min="10" max="16384" width="9.140625" style="76"/>
  </cols>
  <sheetData>
    <row r="1" spans="1:11" ht="12" x14ac:dyDescent="0.15">
      <c r="A1" s="91"/>
      <c r="B1" s="240" t="s">
        <v>8</v>
      </c>
      <c r="C1" s="240"/>
      <c r="D1" s="240"/>
      <c r="E1" s="240"/>
      <c r="F1" s="240"/>
      <c r="G1" s="240"/>
      <c r="H1" s="9" t="s">
        <v>115</v>
      </c>
      <c r="I1" s="63"/>
    </row>
    <row r="2" spans="1:11" ht="27.75" customHeight="1" x14ac:dyDescent="0.15">
      <c r="A2" s="86"/>
      <c r="B2" s="236" t="s">
        <v>109</v>
      </c>
      <c r="C2" s="236"/>
      <c r="D2" s="236"/>
      <c r="E2" s="236"/>
      <c r="F2" s="66"/>
      <c r="G2" s="92"/>
      <c r="H2" s="68"/>
      <c r="I2" s="69"/>
    </row>
    <row r="3" spans="1:11" ht="36" x14ac:dyDescent="0.15">
      <c r="A3" s="15" t="s">
        <v>1</v>
      </c>
      <c r="B3" s="15" t="s">
        <v>2</v>
      </c>
      <c r="C3" s="15" t="s">
        <v>3</v>
      </c>
      <c r="D3" s="70" t="s">
        <v>4</v>
      </c>
      <c r="E3" s="71" t="s">
        <v>5</v>
      </c>
      <c r="F3" s="71" t="s">
        <v>6</v>
      </c>
      <c r="G3" s="72" t="s">
        <v>0</v>
      </c>
      <c r="H3" s="71" t="s">
        <v>7</v>
      </c>
      <c r="I3" s="15" t="s">
        <v>52</v>
      </c>
    </row>
    <row r="4" spans="1:11" s="109" customFormat="1" ht="17.25" customHeight="1" x14ac:dyDescent="0.2">
      <c r="A4" s="24">
        <v>1</v>
      </c>
      <c r="B4" s="23" t="s">
        <v>29</v>
      </c>
      <c r="C4" s="26" t="s">
        <v>13</v>
      </c>
      <c r="D4" s="26">
        <v>5</v>
      </c>
      <c r="E4" s="97"/>
      <c r="F4" s="97"/>
      <c r="G4" s="162"/>
      <c r="H4" s="97"/>
      <c r="I4" s="23"/>
    </row>
    <row r="5" spans="1:11" s="109" customFormat="1" ht="37.5" customHeight="1" x14ac:dyDescent="0.2">
      <c r="A5" s="24">
        <v>2</v>
      </c>
      <c r="B5" s="81" t="s">
        <v>63</v>
      </c>
      <c r="C5" s="26" t="s">
        <v>13</v>
      </c>
      <c r="D5" s="26">
        <v>5</v>
      </c>
      <c r="E5" s="97"/>
      <c r="F5" s="97"/>
      <c r="G5" s="162"/>
      <c r="H5" s="97"/>
      <c r="I5" s="23"/>
    </row>
    <row r="6" spans="1:11" s="109" customFormat="1" ht="37.5" customHeight="1" x14ac:dyDescent="0.2">
      <c r="A6" s="24">
        <v>3</v>
      </c>
      <c r="B6" s="81" t="s">
        <v>75</v>
      </c>
      <c r="C6" s="26" t="s">
        <v>13</v>
      </c>
      <c r="D6" s="26">
        <v>50</v>
      </c>
      <c r="E6" s="97"/>
      <c r="F6" s="97"/>
      <c r="G6" s="162"/>
      <c r="H6" s="97"/>
      <c r="I6" s="23"/>
    </row>
    <row r="7" spans="1:11" s="109" customFormat="1" ht="37.5" customHeight="1" x14ac:dyDescent="0.2">
      <c r="A7" s="24">
        <v>4</v>
      </c>
      <c r="B7" s="81" t="s">
        <v>76</v>
      </c>
      <c r="C7" s="26" t="s">
        <v>13</v>
      </c>
      <c r="D7" s="26">
        <v>50</v>
      </c>
      <c r="E7" s="97"/>
      <c r="F7" s="97"/>
      <c r="G7" s="162"/>
      <c r="H7" s="97"/>
      <c r="I7" s="23"/>
    </row>
    <row r="8" spans="1:11" s="111" customFormat="1" ht="48" customHeight="1" x14ac:dyDescent="0.2">
      <c r="A8" s="24">
        <v>5</v>
      </c>
      <c r="B8" s="23" t="s">
        <v>73</v>
      </c>
      <c r="C8" s="26" t="s">
        <v>13</v>
      </c>
      <c r="D8" s="26">
        <v>40</v>
      </c>
      <c r="E8" s="97"/>
      <c r="F8" s="97"/>
      <c r="G8" s="162"/>
      <c r="H8" s="97"/>
      <c r="I8" s="27"/>
      <c r="K8" s="200"/>
    </row>
    <row r="9" spans="1:11" s="111" customFormat="1" ht="39" customHeight="1" x14ac:dyDescent="0.2">
      <c r="A9" s="24">
        <v>6</v>
      </c>
      <c r="B9" s="23" t="s">
        <v>77</v>
      </c>
      <c r="C9" s="26" t="s">
        <v>13</v>
      </c>
      <c r="D9" s="26">
        <v>10</v>
      </c>
      <c r="E9" s="97"/>
      <c r="F9" s="97"/>
      <c r="G9" s="162"/>
      <c r="H9" s="97"/>
      <c r="I9" s="27"/>
      <c r="K9" s="210"/>
    </row>
    <row r="10" spans="1:11" s="109" customFormat="1" ht="37.5" customHeight="1" x14ac:dyDescent="0.2">
      <c r="A10" s="24">
        <v>7</v>
      </c>
      <c r="B10" s="23" t="s">
        <v>78</v>
      </c>
      <c r="C10" s="26" t="s">
        <v>13</v>
      </c>
      <c r="D10" s="26">
        <v>10</v>
      </c>
      <c r="E10" s="97"/>
      <c r="F10" s="97"/>
      <c r="G10" s="162"/>
      <c r="H10" s="97"/>
      <c r="I10" s="23"/>
    </row>
    <row r="11" spans="1:11" s="109" customFormat="1" ht="37.5" customHeight="1" x14ac:dyDescent="0.2">
      <c r="A11" s="24">
        <v>8</v>
      </c>
      <c r="B11" s="23" t="s">
        <v>104</v>
      </c>
      <c r="C11" s="26" t="s">
        <v>13</v>
      </c>
      <c r="D11" s="26">
        <v>10</v>
      </c>
      <c r="E11" s="97"/>
      <c r="F11" s="97"/>
      <c r="G11" s="162"/>
      <c r="H11" s="97"/>
      <c r="I11" s="23"/>
    </row>
    <row r="12" spans="1:11" s="109" customFormat="1" ht="24" x14ac:dyDescent="0.2">
      <c r="A12" s="24">
        <v>9</v>
      </c>
      <c r="B12" s="23" t="s">
        <v>45</v>
      </c>
      <c r="C12" s="24" t="s">
        <v>14</v>
      </c>
      <c r="D12" s="24">
        <v>2</v>
      </c>
      <c r="E12" s="223"/>
      <c r="F12" s="97"/>
      <c r="G12" s="162"/>
      <c r="H12" s="97"/>
      <c r="I12" s="23"/>
    </row>
    <row r="13" spans="1:11" ht="23.25" customHeight="1" x14ac:dyDescent="0.2">
      <c r="A13" s="246" t="s">
        <v>9</v>
      </c>
      <c r="B13" s="247"/>
      <c r="C13" s="74"/>
      <c r="D13" s="74"/>
      <c r="E13" s="112"/>
      <c r="F13" s="97"/>
      <c r="G13" s="189"/>
      <c r="H13" s="199"/>
      <c r="I13" s="84"/>
    </row>
    <row r="15" spans="1:11" ht="12.75" customHeight="1" x14ac:dyDescent="0.15">
      <c r="H15" s="234" t="s">
        <v>10</v>
      </c>
      <c r="I15" s="234"/>
      <c r="J15" s="37"/>
    </row>
  </sheetData>
  <mergeCells count="4">
    <mergeCell ref="B1:G1"/>
    <mergeCell ref="B2:E2"/>
    <mergeCell ref="A13:B13"/>
    <mergeCell ref="H15:I1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zoomScaleNormal="100" zoomScaleSheetLayoutView="70" workbookViewId="0">
      <selection activeCell="F5" sqref="F5"/>
    </sheetView>
  </sheetViews>
  <sheetFormatPr defaultRowHeight="12.75" x14ac:dyDescent="0.2"/>
  <cols>
    <col min="1" max="1" width="6.5703125" style="201" customWidth="1"/>
    <col min="2" max="2" width="40.140625" style="201" customWidth="1"/>
    <col min="3" max="4" width="9.7109375" style="201" customWidth="1"/>
    <col min="5" max="5" width="9.7109375" style="211" customWidth="1"/>
    <col min="6" max="6" width="12.7109375" style="201" customWidth="1"/>
    <col min="7" max="7" width="6" style="201" customWidth="1"/>
    <col min="8" max="8" width="12.7109375" style="201" customWidth="1"/>
    <col min="9" max="9" width="16.7109375" style="201" customWidth="1"/>
    <col min="10" max="16384" width="9.140625" style="201"/>
  </cols>
  <sheetData>
    <row r="1" spans="1:19" s="76" customFormat="1" ht="16.5" customHeight="1" x14ac:dyDescent="0.15">
      <c r="A1" s="65"/>
      <c r="B1" s="243" t="s">
        <v>8</v>
      </c>
      <c r="C1" s="243"/>
      <c r="D1" s="243"/>
      <c r="E1" s="243"/>
      <c r="F1" s="243"/>
      <c r="G1" s="243"/>
      <c r="H1" s="248" t="s">
        <v>115</v>
      </c>
      <c r="I1" s="248"/>
    </row>
    <row r="2" spans="1:19" s="76" customFormat="1" ht="39" customHeight="1" x14ac:dyDescent="0.15">
      <c r="A2" s="65"/>
      <c r="B2" s="249" t="s">
        <v>110</v>
      </c>
      <c r="C2" s="249"/>
      <c r="D2" s="249"/>
      <c r="E2" s="249"/>
      <c r="F2" s="66"/>
      <c r="G2" s="92"/>
      <c r="H2" s="68"/>
      <c r="I2" s="69"/>
    </row>
    <row r="3" spans="1:19" s="76" customFormat="1" ht="24" x14ac:dyDescent="0.15">
      <c r="A3" s="15" t="s">
        <v>1</v>
      </c>
      <c r="B3" s="15" t="s">
        <v>2</v>
      </c>
      <c r="C3" s="15" t="s">
        <v>3</v>
      </c>
      <c r="D3" s="78" t="s">
        <v>4</v>
      </c>
      <c r="E3" s="195" t="s">
        <v>5</v>
      </c>
      <c r="F3" s="79" t="s">
        <v>6</v>
      </c>
      <c r="G3" s="80" t="s">
        <v>0</v>
      </c>
      <c r="H3" s="79" t="s">
        <v>7</v>
      </c>
      <c r="I3" s="15" t="s">
        <v>52</v>
      </c>
    </row>
    <row r="4" spans="1:19" s="76" customFormat="1" ht="72" x14ac:dyDescent="0.15">
      <c r="A4" s="24">
        <v>1</v>
      </c>
      <c r="B4" s="113" t="s">
        <v>82</v>
      </c>
      <c r="C4" s="24" t="s">
        <v>13</v>
      </c>
      <c r="D4" s="165">
        <v>50</v>
      </c>
      <c r="E4" s="206"/>
      <c r="F4" s="197"/>
      <c r="G4" s="162"/>
      <c r="H4" s="197"/>
      <c r="I4" s="15"/>
    </row>
    <row r="5" spans="1:19" s="76" customFormat="1" ht="72" x14ac:dyDescent="0.15">
      <c r="A5" s="24">
        <v>2</v>
      </c>
      <c r="B5" s="113" t="s">
        <v>83</v>
      </c>
      <c r="C5" s="24" t="s">
        <v>13</v>
      </c>
      <c r="D5" s="165">
        <v>50</v>
      </c>
      <c r="E5" s="206"/>
      <c r="F5" s="197"/>
      <c r="G5" s="162"/>
      <c r="H5" s="197"/>
      <c r="I5" s="15"/>
    </row>
    <row r="6" spans="1:19" s="76" customFormat="1" ht="72" x14ac:dyDescent="0.15">
      <c r="A6" s="24">
        <v>3</v>
      </c>
      <c r="B6" s="113" t="s">
        <v>84</v>
      </c>
      <c r="C6" s="24" t="s">
        <v>13</v>
      </c>
      <c r="D6" s="165">
        <v>50</v>
      </c>
      <c r="E6" s="206"/>
      <c r="F6" s="197"/>
      <c r="G6" s="162"/>
      <c r="H6" s="197"/>
      <c r="I6" s="15"/>
    </row>
    <row r="7" spans="1:19" s="76" customFormat="1" ht="24" x14ac:dyDescent="0.15">
      <c r="A7" s="24">
        <v>4</v>
      </c>
      <c r="B7" s="18" t="s">
        <v>24</v>
      </c>
      <c r="C7" s="17" t="s">
        <v>13</v>
      </c>
      <c r="D7" s="108">
        <v>100</v>
      </c>
      <c r="E7" s="213"/>
      <c r="F7" s="197"/>
      <c r="G7" s="191"/>
      <c r="H7" s="197"/>
      <c r="I7" s="93"/>
    </row>
    <row r="8" spans="1:19" s="76" customFormat="1" ht="24" x14ac:dyDescent="0.15">
      <c r="A8" s="24">
        <v>5</v>
      </c>
      <c r="B8" s="18" t="s">
        <v>25</v>
      </c>
      <c r="C8" s="17" t="s">
        <v>13</v>
      </c>
      <c r="D8" s="108">
        <v>100</v>
      </c>
      <c r="E8" s="213"/>
      <c r="F8" s="197"/>
      <c r="G8" s="191"/>
      <c r="H8" s="197"/>
      <c r="I8" s="93"/>
    </row>
    <row r="9" spans="1:19" s="76" customFormat="1" ht="48" x14ac:dyDescent="0.15">
      <c r="A9" s="24">
        <v>6</v>
      </c>
      <c r="B9" s="23" t="s">
        <v>79</v>
      </c>
      <c r="C9" s="24" t="s">
        <v>13</v>
      </c>
      <c r="D9" s="165">
        <v>50</v>
      </c>
      <c r="E9" s="206"/>
      <c r="F9" s="197"/>
      <c r="G9" s="162"/>
      <c r="H9" s="197"/>
      <c r="I9" s="15"/>
    </row>
    <row r="10" spans="1:19" s="58" customFormat="1" ht="48" x14ac:dyDescent="0.2">
      <c r="A10" s="24">
        <v>7</v>
      </c>
      <c r="B10" s="113" t="s">
        <v>80</v>
      </c>
      <c r="C10" s="24" t="s">
        <v>13</v>
      </c>
      <c r="D10" s="165">
        <v>30</v>
      </c>
      <c r="E10" s="206"/>
      <c r="F10" s="197"/>
      <c r="G10" s="162"/>
      <c r="H10" s="197"/>
      <c r="I10" s="15"/>
      <c r="L10" s="124"/>
      <c r="M10" s="59"/>
      <c r="N10" s="87"/>
      <c r="O10" s="94"/>
      <c r="P10" s="60"/>
    </row>
    <row r="11" spans="1:19" s="58" customFormat="1" ht="48" x14ac:dyDescent="0.2">
      <c r="A11" s="24">
        <v>8</v>
      </c>
      <c r="B11" s="113" t="s">
        <v>87</v>
      </c>
      <c r="C11" s="24" t="s">
        <v>13</v>
      </c>
      <c r="D11" s="165">
        <v>10</v>
      </c>
      <c r="E11" s="206"/>
      <c r="F11" s="197"/>
      <c r="G11" s="162"/>
      <c r="H11" s="197"/>
      <c r="I11" s="15"/>
      <c r="L11" s="124"/>
      <c r="M11" s="59"/>
      <c r="N11" s="87"/>
      <c r="O11" s="94"/>
      <c r="P11" s="60"/>
    </row>
    <row r="12" spans="1:19" s="58" customFormat="1" ht="24" x14ac:dyDescent="0.2">
      <c r="A12" s="24">
        <v>9</v>
      </c>
      <c r="B12" s="113" t="s">
        <v>81</v>
      </c>
      <c r="C12" s="24" t="s">
        <v>13</v>
      </c>
      <c r="D12" s="165">
        <v>30</v>
      </c>
      <c r="E12" s="206"/>
      <c r="F12" s="197"/>
      <c r="G12" s="162"/>
      <c r="H12" s="197"/>
      <c r="I12" s="15"/>
      <c r="L12" s="124"/>
      <c r="M12" s="59"/>
      <c r="N12" s="87"/>
      <c r="O12" s="94"/>
      <c r="P12" s="60"/>
    </row>
    <row r="13" spans="1:19" s="130" customFormat="1" ht="21" customHeight="1" x14ac:dyDescent="0.2">
      <c r="A13" s="241" t="s">
        <v>9</v>
      </c>
      <c r="B13" s="242"/>
      <c r="C13" s="65"/>
      <c r="D13" s="65"/>
      <c r="E13" s="151"/>
      <c r="F13" s="197"/>
      <c r="G13" s="156"/>
      <c r="H13" s="79"/>
      <c r="K13" s="159"/>
      <c r="L13" s="159"/>
      <c r="M13" s="159"/>
      <c r="N13" s="161"/>
      <c r="O13" s="159"/>
      <c r="P13" s="159"/>
      <c r="Q13" s="159"/>
      <c r="R13" s="159"/>
      <c r="S13" s="159"/>
    </row>
    <row r="14" spans="1:19" ht="21.75" customHeight="1" x14ac:dyDescent="0.2"/>
    <row r="15" spans="1:19" s="76" customFormat="1" ht="12" x14ac:dyDescent="0.2">
      <c r="A15" s="30"/>
      <c r="B15" s="37"/>
      <c r="C15" s="30"/>
      <c r="D15" s="30"/>
      <c r="E15" s="141"/>
      <c r="F15" s="37"/>
      <c r="G15" s="234" t="s">
        <v>10</v>
      </c>
      <c r="H15" s="234"/>
      <c r="I15" s="234"/>
      <c r="K15" s="142"/>
      <c r="L15" s="142"/>
      <c r="M15" s="142"/>
      <c r="N15" s="142"/>
      <c r="O15" s="143"/>
    </row>
    <row r="16" spans="1:19" s="76" customFormat="1" ht="17.25" customHeight="1" x14ac:dyDescent="0.15">
      <c r="E16" s="212"/>
      <c r="K16" s="142"/>
      <c r="L16" s="142"/>
      <c r="M16" s="142"/>
      <c r="N16" s="142"/>
      <c r="O16" s="143"/>
    </row>
  </sheetData>
  <mergeCells count="5">
    <mergeCell ref="G15:I15"/>
    <mergeCell ref="B1:G1"/>
    <mergeCell ref="H1:I1"/>
    <mergeCell ref="B2:E2"/>
    <mergeCell ref="A13:B13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  <headerFoot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zoomScaleNormal="100" workbookViewId="0">
      <selection activeCell="E4" sqref="E4:H5"/>
    </sheetView>
  </sheetViews>
  <sheetFormatPr defaultRowHeight="12" x14ac:dyDescent="0.2"/>
  <cols>
    <col min="1" max="1" width="6.5703125" style="74" customWidth="1"/>
    <col min="2" max="2" width="40.140625" style="53" customWidth="1"/>
    <col min="3" max="4" width="9.140625" style="74"/>
    <col min="5" max="5" width="11.28515625" style="53" bestFit="1" customWidth="1"/>
    <col min="6" max="6" width="12.7109375" style="53" customWidth="1"/>
    <col min="7" max="7" width="6" style="74" customWidth="1"/>
    <col min="8" max="8" width="12.7109375" style="53" customWidth="1"/>
    <col min="9" max="9" width="16.7109375" style="53" customWidth="1"/>
    <col min="10" max="10" width="3" style="53" customWidth="1"/>
    <col min="11" max="11" width="7.7109375" style="53" customWidth="1"/>
    <col min="12" max="12" width="6.42578125" style="53" customWidth="1"/>
    <col min="13" max="13" width="7.28515625" style="64" customWidth="1"/>
    <col min="14" max="14" width="7.5703125" style="64" customWidth="1"/>
    <col min="15" max="15" width="6.28515625" style="53" customWidth="1"/>
    <col min="16" max="16384" width="9.140625" style="53"/>
  </cols>
  <sheetData>
    <row r="1" spans="1:19" x14ac:dyDescent="0.2">
      <c r="A1" s="62"/>
      <c r="B1" s="240" t="s">
        <v>8</v>
      </c>
      <c r="C1" s="240"/>
      <c r="D1" s="240"/>
      <c r="E1" s="240"/>
      <c r="F1" s="240"/>
      <c r="G1" s="240"/>
      <c r="H1" s="248" t="s">
        <v>115</v>
      </c>
      <c r="I1" s="248"/>
    </row>
    <row r="2" spans="1:19" ht="32.25" customHeight="1" x14ac:dyDescent="0.2">
      <c r="A2" s="65"/>
      <c r="B2" s="236" t="s">
        <v>111</v>
      </c>
      <c r="C2" s="236"/>
      <c r="D2" s="236"/>
      <c r="E2" s="236"/>
      <c r="F2" s="66"/>
      <c r="G2" s="92"/>
      <c r="H2" s="68"/>
      <c r="I2" s="69"/>
      <c r="M2" s="53"/>
      <c r="N2" s="53"/>
    </row>
    <row r="3" spans="1:19" ht="24" x14ac:dyDescent="0.2">
      <c r="A3" s="15" t="s">
        <v>1</v>
      </c>
      <c r="B3" s="15" t="s">
        <v>2</v>
      </c>
      <c r="C3" s="15" t="s">
        <v>3</v>
      </c>
      <c r="D3" s="78" t="s">
        <v>4</v>
      </c>
      <c r="E3" s="79" t="s">
        <v>5</v>
      </c>
      <c r="F3" s="79" t="s">
        <v>6</v>
      </c>
      <c r="G3" s="80" t="s">
        <v>0</v>
      </c>
      <c r="H3" s="79" t="s">
        <v>7</v>
      </c>
      <c r="I3" s="15" t="s">
        <v>52</v>
      </c>
      <c r="K3" s="52"/>
      <c r="L3" s="52"/>
      <c r="M3" s="52"/>
      <c r="N3" s="52"/>
      <c r="O3" s="52"/>
      <c r="P3" s="52"/>
      <c r="Q3" s="52"/>
      <c r="R3" s="52"/>
      <c r="S3" s="52"/>
    </row>
    <row r="4" spans="1:19" ht="48" x14ac:dyDescent="0.2">
      <c r="A4" s="24">
        <v>1</v>
      </c>
      <c r="B4" s="113" t="s">
        <v>62</v>
      </c>
      <c r="C4" s="24" t="s">
        <v>13</v>
      </c>
      <c r="D4" s="165">
        <v>10</v>
      </c>
      <c r="E4" s="207"/>
      <c r="F4" s="207"/>
      <c r="G4" s="162"/>
      <c r="H4" s="207"/>
      <c r="I4" s="24"/>
      <c r="K4" s="52"/>
      <c r="L4" s="52"/>
      <c r="M4" s="52"/>
      <c r="N4" s="52"/>
      <c r="O4" s="52"/>
      <c r="P4" s="52"/>
      <c r="Q4" s="52"/>
      <c r="R4" s="52"/>
      <c r="S4" s="52"/>
    </row>
    <row r="5" spans="1:19" s="130" customFormat="1" ht="20.25" customHeight="1" x14ac:dyDescent="0.2">
      <c r="A5" s="241" t="s">
        <v>9</v>
      </c>
      <c r="B5" s="242"/>
      <c r="C5" s="65"/>
      <c r="D5" s="65"/>
      <c r="F5" s="215"/>
      <c r="G5" s="156"/>
      <c r="H5" s="205"/>
      <c r="K5" s="158"/>
      <c r="L5" s="159"/>
      <c r="M5" s="159"/>
      <c r="N5" s="161"/>
      <c r="O5" s="159"/>
      <c r="P5" s="159"/>
      <c r="Q5" s="159"/>
      <c r="R5" s="159"/>
      <c r="S5" s="159"/>
    </row>
    <row r="6" spans="1:19" ht="18.75" customHeight="1" x14ac:dyDescent="0.2">
      <c r="A6" s="83"/>
      <c r="B6" s="84"/>
      <c r="C6" s="83"/>
      <c r="D6" s="83"/>
      <c r="E6" s="85"/>
      <c r="F6" s="84"/>
      <c r="G6" s="83"/>
      <c r="H6" s="84"/>
      <c r="I6" s="84"/>
    </row>
    <row r="7" spans="1:19" x14ac:dyDescent="0.2">
      <c r="A7" s="83"/>
      <c r="B7" s="84"/>
      <c r="C7" s="83"/>
      <c r="D7" s="83"/>
      <c r="E7" s="85"/>
      <c r="F7" s="84"/>
      <c r="G7" s="83"/>
      <c r="H7" s="84"/>
      <c r="I7" s="84"/>
    </row>
    <row r="8" spans="1:19" x14ac:dyDescent="0.2">
      <c r="A8" s="83"/>
      <c r="G8" s="239" t="s">
        <v>10</v>
      </c>
      <c r="H8" s="239"/>
      <c r="I8" s="239"/>
    </row>
    <row r="9" spans="1:19" x14ac:dyDescent="0.2">
      <c r="F9" s="84"/>
    </row>
  </sheetData>
  <mergeCells count="5">
    <mergeCell ref="B1:G1"/>
    <mergeCell ref="B2:E2"/>
    <mergeCell ref="A5:B5"/>
    <mergeCell ref="G8:I8"/>
    <mergeCell ref="H1:I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zoomScaleNormal="100" zoomScaleSheetLayoutView="80" workbookViewId="0">
      <selection activeCell="E4" sqref="E4:H10"/>
    </sheetView>
  </sheetViews>
  <sheetFormatPr defaultRowHeight="10.5" x14ac:dyDescent="0.15"/>
  <cols>
    <col min="1" max="1" width="6.5703125" style="76" customWidth="1"/>
    <col min="2" max="2" width="40.140625" style="76" customWidth="1"/>
    <col min="3" max="5" width="9.7109375" style="76" customWidth="1"/>
    <col min="6" max="6" width="12.7109375" style="76" customWidth="1"/>
    <col min="7" max="7" width="6" style="76" customWidth="1"/>
    <col min="8" max="8" width="12.7109375" style="76" customWidth="1"/>
    <col min="9" max="9" width="16.7109375" style="76" customWidth="1"/>
    <col min="10" max="16384" width="9.140625" style="76"/>
  </cols>
  <sheetData>
    <row r="1" spans="1:19" ht="12" x14ac:dyDescent="0.15">
      <c r="A1" s="65"/>
      <c r="B1" s="243" t="s">
        <v>8</v>
      </c>
      <c r="C1" s="243"/>
      <c r="D1" s="243"/>
      <c r="E1" s="243"/>
      <c r="F1" s="243"/>
      <c r="G1" s="243"/>
      <c r="H1" s="248" t="s">
        <v>115</v>
      </c>
      <c r="I1" s="248"/>
    </row>
    <row r="2" spans="1:19" ht="39.75" customHeight="1" x14ac:dyDescent="0.15">
      <c r="A2" s="65"/>
      <c r="B2" s="236" t="s">
        <v>112</v>
      </c>
      <c r="C2" s="236"/>
      <c r="D2" s="236"/>
      <c r="E2" s="236"/>
      <c r="F2" s="66"/>
      <c r="G2" s="92"/>
      <c r="H2" s="68"/>
      <c r="I2" s="69"/>
    </row>
    <row r="3" spans="1:19" ht="27.75" customHeight="1" x14ac:dyDescent="0.15">
      <c r="A3" s="15" t="s">
        <v>1</v>
      </c>
      <c r="B3" s="15" t="s">
        <v>2</v>
      </c>
      <c r="C3" s="15" t="s">
        <v>3</v>
      </c>
      <c r="D3" s="78" t="s">
        <v>4</v>
      </c>
      <c r="E3" s="79" t="s">
        <v>5</v>
      </c>
      <c r="F3" s="79" t="s">
        <v>6</v>
      </c>
      <c r="G3" s="80" t="s">
        <v>0</v>
      </c>
      <c r="H3" s="79" t="s">
        <v>7</v>
      </c>
      <c r="I3" s="15" t="s">
        <v>52</v>
      </c>
    </row>
    <row r="4" spans="1:19" ht="38.25" customHeight="1" x14ac:dyDescent="0.15">
      <c r="A4" s="24">
        <v>1</v>
      </c>
      <c r="B4" s="113" t="s">
        <v>89</v>
      </c>
      <c r="C4" s="24" t="s">
        <v>13</v>
      </c>
      <c r="D4" s="165">
        <v>100</v>
      </c>
      <c r="E4" s="215"/>
      <c r="F4" s="215"/>
      <c r="G4" s="162"/>
      <c r="H4" s="215"/>
      <c r="I4" s="15"/>
    </row>
    <row r="5" spans="1:19" ht="56.25" customHeight="1" x14ac:dyDescent="0.15">
      <c r="A5" s="24">
        <v>2</v>
      </c>
      <c r="B5" s="113" t="s">
        <v>102</v>
      </c>
      <c r="C5" s="24" t="s">
        <v>13</v>
      </c>
      <c r="D5" s="165">
        <v>100</v>
      </c>
      <c r="E5" s="215"/>
      <c r="F5" s="215"/>
      <c r="G5" s="162"/>
      <c r="H5" s="215"/>
      <c r="I5" s="15"/>
    </row>
    <row r="6" spans="1:19" ht="50.25" customHeight="1" x14ac:dyDescent="0.15">
      <c r="A6" s="24">
        <v>3</v>
      </c>
      <c r="B6" s="113" t="s">
        <v>103</v>
      </c>
      <c r="C6" s="24" t="s">
        <v>13</v>
      </c>
      <c r="D6" s="165">
        <v>50</v>
      </c>
      <c r="E6" s="215"/>
      <c r="F6" s="215"/>
      <c r="G6" s="162"/>
      <c r="H6" s="215"/>
      <c r="I6" s="15"/>
    </row>
    <row r="7" spans="1:19" ht="27.75" customHeight="1" x14ac:dyDescent="0.15">
      <c r="A7" s="24">
        <v>4</v>
      </c>
      <c r="B7" s="113" t="s">
        <v>90</v>
      </c>
      <c r="C7" s="24" t="s">
        <v>13</v>
      </c>
      <c r="D7" s="165">
        <v>500</v>
      </c>
      <c r="E7" s="215"/>
      <c r="F7" s="215"/>
      <c r="G7" s="162"/>
      <c r="H7" s="215"/>
      <c r="I7" s="15"/>
    </row>
    <row r="8" spans="1:19" ht="24.75" customHeight="1" x14ac:dyDescent="0.15">
      <c r="A8" s="24">
        <v>5</v>
      </c>
      <c r="B8" s="5" t="s">
        <v>100</v>
      </c>
      <c r="C8" s="6" t="s">
        <v>13</v>
      </c>
      <c r="D8" s="6">
        <v>50</v>
      </c>
      <c r="E8" s="20"/>
      <c r="F8" s="21"/>
      <c r="G8" s="191"/>
      <c r="H8" s="192"/>
      <c r="I8" s="18"/>
      <c r="K8" s="55"/>
      <c r="L8" s="124"/>
      <c r="M8" s="73"/>
      <c r="N8" s="140"/>
    </row>
    <row r="9" spans="1:19" s="144" customFormat="1" ht="36" x14ac:dyDescent="0.2">
      <c r="A9" s="24">
        <v>6</v>
      </c>
      <c r="B9" s="75" t="s">
        <v>55</v>
      </c>
      <c r="C9" s="24" t="s">
        <v>13</v>
      </c>
      <c r="D9" s="100">
        <v>40</v>
      </c>
      <c r="E9" s="224"/>
      <c r="F9" s="225"/>
      <c r="G9" s="191"/>
      <c r="H9" s="61"/>
      <c r="I9" s="23"/>
    </row>
    <row r="10" spans="1:19" s="130" customFormat="1" ht="18" customHeight="1" x14ac:dyDescent="0.2">
      <c r="A10" s="241" t="s">
        <v>9</v>
      </c>
      <c r="B10" s="242"/>
      <c r="C10" s="65"/>
      <c r="D10" s="65"/>
      <c r="F10" s="190"/>
      <c r="G10" s="156"/>
      <c r="H10" s="157"/>
      <c r="K10" s="158"/>
      <c r="L10" s="159"/>
      <c r="M10" s="159"/>
      <c r="N10" s="161"/>
      <c r="O10" s="159"/>
      <c r="P10" s="159"/>
      <c r="Q10" s="159"/>
      <c r="R10" s="159"/>
      <c r="S10" s="159"/>
    </row>
    <row r="11" spans="1:19" ht="12" x14ac:dyDescent="0.2">
      <c r="A11" s="83"/>
      <c r="B11" s="84"/>
      <c r="C11" s="83"/>
      <c r="D11" s="83"/>
      <c r="E11" s="85"/>
      <c r="F11" s="84"/>
      <c r="G11" s="83"/>
      <c r="H11" s="84"/>
      <c r="I11" s="84"/>
    </row>
    <row r="12" spans="1:19" ht="12" x14ac:dyDescent="0.2">
      <c r="A12" s="83"/>
      <c r="B12" s="84"/>
      <c r="C12" s="83"/>
      <c r="D12" s="83"/>
      <c r="E12" s="85"/>
      <c r="F12" s="84"/>
      <c r="G12" s="239" t="s">
        <v>10</v>
      </c>
      <c r="H12" s="239"/>
      <c r="I12" s="239"/>
    </row>
    <row r="13" spans="1:19" ht="12" x14ac:dyDescent="0.15">
      <c r="A13" s="74"/>
      <c r="B13" s="53"/>
      <c r="C13" s="74"/>
      <c r="D13" s="74"/>
      <c r="E13" s="53"/>
      <c r="F13" s="53"/>
      <c r="G13" s="74"/>
      <c r="H13" s="53"/>
      <c r="I13" s="53"/>
    </row>
    <row r="14" spans="1:19" ht="12" x14ac:dyDescent="0.2">
      <c r="N14" s="85"/>
    </row>
    <row r="15" spans="1:19" ht="12" x14ac:dyDescent="0.2">
      <c r="N15" s="85"/>
    </row>
    <row r="18" spans="2:2" ht="12" x14ac:dyDescent="0.2">
      <c r="B18" s="85"/>
    </row>
    <row r="21" spans="2:2" ht="12" x14ac:dyDescent="0.2">
      <c r="B21" s="85"/>
    </row>
  </sheetData>
  <mergeCells count="5">
    <mergeCell ref="B1:G1"/>
    <mergeCell ref="B2:E2"/>
    <mergeCell ref="G12:I12"/>
    <mergeCell ref="H1:I1"/>
    <mergeCell ref="A10:B10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G20" sqref="G20"/>
    </sheetView>
  </sheetViews>
  <sheetFormatPr defaultRowHeight="12.75" x14ac:dyDescent="0.2"/>
  <cols>
    <col min="1" max="1" width="6" style="187" customWidth="1"/>
    <col min="2" max="2" width="43" style="187" customWidth="1"/>
    <col min="3" max="4" width="9.140625" style="187"/>
    <col min="5" max="5" width="10.7109375" style="187" customWidth="1"/>
    <col min="6" max="6" width="12.7109375" style="187" customWidth="1"/>
    <col min="7" max="7" width="8.140625" style="187" customWidth="1"/>
    <col min="8" max="8" width="12.7109375" style="187" customWidth="1"/>
    <col min="9" max="9" width="15" style="187" customWidth="1"/>
    <col min="10" max="16384" width="9.140625" style="187"/>
  </cols>
  <sheetData>
    <row r="1" spans="1:9" s="169" customFormat="1" ht="15.75" x14ac:dyDescent="0.2">
      <c r="A1" s="166"/>
      <c r="B1" s="250" t="s">
        <v>8</v>
      </c>
      <c r="C1" s="250"/>
      <c r="D1" s="250"/>
      <c r="E1" s="250"/>
      <c r="F1" s="250"/>
      <c r="G1" s="250"/>
      <c r="H1" s="167" t="s">
        <v>48</v>
      </c>
      <c r="I1" s="168"/>
    </row>
    <row r="2" spans="1:9" s="169" customFormat="1" ht="31.5" customHeight="1" x14ac:dyDescent="0.2">
      <c r="A2" s="166"/>
      <c r="B2" s="251" t="s">
        <v>51</v>
      </c>
      <c r="C2" s="251"/>
      <c r="D2" s="251"/>
      <c r="E2" s="251"/>
      <c r="F2" s="185"/>
      <c r="G2" s="170"/>
      <c r="H2" s="171"/>
      <c r="I2" s="168"/>
    </row>
    <row r="3" spans="1:9" s="169" customFormat="1" ht="25.5" x14ac:dyDescent="0.2">
      <c r="A3" s="172" t="s">
        <v>1</v>
      </c>
      <c r="B3" s="172" t="s">
        <v>2</v>
      </c>
      <c r="C3" s="172" t="s">
        <v>3</v>
      </c>
      <c r="D3" s="173" t="s">
        <v>4</v>
      </c>
      <c r="E3" s="174" t="s">
        <v>5</v>
      </c>
      <c r="F3" s="174" t="s">
        <v>6</v>
      </c>
      <c r="G3" s="175" t="s">
        <v>0</v>
      </c>
      <c r="H3" s="174" t="s">
        <v>7</v>
      </c>
      <c r="I3" s="173" t="s">
        <v>43</v>
      </c>
    </row>
    <row r="4" spans="1:9" s="169" customFormat="1" ht="89.25" x14ac:dyDescent="0.2">
      <c r="A4" s="176">
        <v>1</v>
      </c>
      <c r="B4" s="177" t="s">
        <v>49</v>
      </c>
      <c r="C4" s="176" t="s">
        <v>35</v>
      </c>
      <c r="D4" s="176">
        <v>10</v>
      </c>
      <c r="E4" s="177">
        <v>5.5</v>
      </c>
      <c r="F4" s="188">
        <f>D4*E4</f>
        <v>55</v>
      </c>
      <c r="G4" s="177">
        <v>23</v>
      </c>
      <c r="H4" s="177">
        <f>F4*1.23</f>
        <v>67.650000000000006</v>
      </c>
      <c r="I4" s="177"/>
    </row>
    <row r="5" spans="1:9" s="169" customFormat="1" ht="76.5" x14ac:dyDescent="0.2">
      <c r="A5" s="176">
        <v>2</v>
      </c>
      <c r="B5" s="177" t="s">
        <v>50</v>
      </c>
      <c r="C5" s="176" t="s">
        <v>35</v>
      </c>
      <c r="D5" s="176">
        <v>10</v>
      </c>
      <c r="E5" s="177">
        <v>20</v>
      </c>
      <c r="F5" s="188">
        <f>D5*E5</f>
        <v>200</v>
      </c>
      <c r="G5" s="177">
        <v>23</v>
      </c>
      <c r="H5" s="188">
        <f>F5*1.23</f>
        <v>246</v>
      </c>
      <c r="I5" s="177"/>
    </row>
    <row r="6" spans="1:9" s="169" customFormat="1" ht="17.25" customHeight="1" x14ac:dyDescent="0.2">
      <c r="A6" s="252" t="s">
        <v>9</v>
      </c>
      <c r="B6" s="253"/>
      <c r="C6" s="186"/>
      <c r="D6" s="186"/>
      <c r="E6" s="178"/>
      <c r="F6" s="179"/>
      <c r="G6" s="180"/>
      <c r="H6" s="179"/>
      <c r="I6" s="181"/>
    </row>
    <row r="7" spans="1:9" s="169" customFormat="1" x14ac:dyDescent="0.2"/>
    <row r="8" spans="1:9" s="169" customFormat="1" x14ac:dyDescent="0.2"/>
    <row r="9" spans="1:9" s="169" customFormat="1" x14ac:dyDescent="0.2">
      <c r="G9" s="254" t="s">
        <v>10</v>
      </c>
      <c r="H9" s="254"/>
      <c r="I9" s="254"/>
    </row>
  </sheetData>
  <mergeCells count="4">
    <mergeCell ref="B1:G1"/>
    <mergeCell ref="B2:E2"/>
    <mergeCell ref="A6:B6"/>
    <mergeCell ref="G9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7</vt:i4>
      </vt:variant>
    </vt:vector>
  </HeadingPairs>
  <TitlesOfParts>
    <vt:vector size="18" baseType="lpstr">
      <vt:lpstr>1</vt:lpstr>
      <vt:lpstr>2</vt:lpstr>
      <vt:lpstr>3</vt:lpstr>
      <vt:lpstr>4</vt:lpstr>
      <vt:lpstr>5</vt:lpstr>
      <vt:lpstr>6</vt:lpstr>
      <vt:lpstr>7</vt:lpstr>
      <vt:lpstr>8</vt:lpstr>
      <vt:lpstr>-36</vt:lpstr>
      <vt:lpstr>9</vt:lpstr>
      <vt:lpstr>10</vt:lpstr>
      <vt:lpstr>'1'!Obszar_wydruku</vt:lpstr>
      <vt:lpstr>'2'!Obszar_wydruku</vt:lpstr>
      <vt:lpstr>'3'!Obszar_wydruku</vt:lpstr>
      <vt:lpstr>'5'!Obszar_wydruku</vt:lpstr>
      <vt:lpstr>'6'!Obszar_wydruku</vt:lpstr>
      <vt:lpstr>'7'!Obszar_wydruku</vt:lpstr>
      <vt:lpstr>'8'!Obszar_wydruku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Zaop.Patrycja</dc:creator>
  <cp:lastModifiedBy>Zamowienia.Patrycja</cp:lastModifiedBy>
  <cp:lastPrinted>2021-01-11T07:44:46Z</cp:lastPrinted>
  <dcterms:created xsi:type="dcterms:W3CDTF">2011-11-22T16:51:04Z</dcterms:created>
  <dcterms:modified xsi:type="dcterms:W3CDTF">2021-01-25T11:51:13Z</dcterms:modified>
</cp:coreProperties>
</file>