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90" windowHeight="5355" tabRatio="782"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6" sheetId="34" state="hidden" r:id="rId34"/>
    <sheet name="34" sheetId="35" r:id="rId35"/>
    <sheet name="35" sheetId="36" r:id="rId36"/>
    <sheet name="36" sheetId="37" r:id="rId37"/>
    <sheet name="Arkusz1" sheetId="38" r:id="rId38"/>
  </sheets>
  <definedNames>
    <definedName name="KWydrukPakietu1" localSheetId="0">'1'!$B$4:$H$11</definedName>
    <definedName name="KWydrukPakietu1" localSheetId="1">'1'!$B$4:$H$11</definedName>
    <definedName name="KWydrukPakietu1" localSheetId="2">'1'!$B$4:$H$11</definedName>
    <definedName name="KWydrukPakietu1" localSheetId="3">'1'!$B$4:$H$11</definedName>
    <definedName name="KWydrukPakietu1" localSheetId="4">'1'!$B$4:$H$11</definedName>
    <definedName name="KWydrukPakietu1" localSheetId="6">'1'!$B$4:$H$11</definedName>
    <definedName name="KWydrukPakietu1">#REF!</definedName>
    <definedName name="_xlnm.Print_Area" localSheetId="0">'1'!$A$1:$I$40</definedName>
    <definedName name="_xlnm.Print_Area" localSheetId="9">'10'!$A$1:$I$16</definedName>
    <definedName name="_xlnm.Print_Area" localSheetId="10">'11'!$A$1:$I$14</definedName>
    <definedName name="_xlnm.Print_Area" localSheetId="11">'12'!$A$1:$I$33</definedName>
    <definedName name="_xlnm.Print_Area" localSheetId="12">'13'!$A$1:$I$32</definedName>
    <definedName name="_xlnm.Print_Area" localSheetId="13">'14'!$A$1:$I$12</definedName>
    <definedName name="_xlnm.Print_Area" localSheetId="14">'15'!$A$1:$I$118</definedName>
    <definedName name="_xlnm.Print_Area" localSheetId="15">'16'!$A$1:$I$20</definedName>
    <definedName name="_xlnm.Print_Area" localSheetId="16">'17'!$A$1:$I$12</definedName>
    <definedName name="_xlnm.Print_Area" localSheetId="18">'19'!$A$1:$I$17</definedName>
    <definedName name="_xlnm.Print_Area" localSheetId="1">'2'!$A$1:$I$22</definedName>
    <definedName name="_xlnm.Print_Area" localSheetId="19">'20'!$A$1:$I$9</definedName>
    <definedName name="_xlnm.Print_Area" localSheetId="20">'21'!$A$1:$I$22</definedName>
    <definedName name="_xlnm.Print_Area" localSheetId="21">'22'!$A$1:$I$20</definedName>
    <definedName name="_xlnm.Print_Area" localSheetId="22">'23'!$A$1:$I$9</definedName>
    <definedName name="_xlnm.Print_Area" localSheetId="24">'25'!$A$1:$I$15</definedName>
    <definedName name="_xlnm.Print_Area" localSheetId="25">'26'!$A$1:$I$20</definedName>
    <definedName name="_xlnm.Print_Area" localSheetId="26">'27'!$A$1:$I$14</definedName>
    <definedName name="_xlnm.Print_Area" localSheetId="27">'28'!$A$1:$I$7</definedName>
    <definedName name="_xlnm.Print_Area" localSheetId="28">'29'!$A$1:$I$9</definedName>
    <definedName name="_xlnm.Print_Area" localSheetId="2">'3'!$A$1:$I$18</definedName>
    <definedName name="_xlnm.Print_Area" localSheetId="29">'30'!$A$1:$I$9</definedName>
    <definedName name="_xlnm.Print_Area" localSheetId="30">'31'!$A$1:$I$7</definedName>
    <definedName name="_xlnm.Print_Area" localSheetId="32">'33'!$A$1:$I$7</definedName>
    <definedName name="_xlnm.Print_Area" localSheetId="34">'34'!$A$1:$I$10</definedName>
    <definedName name="_xlnm.Print_Area" localSheetId="35">'35'!$A$1:$I$11</definedName>
    <definedName name="_xlnm.Print_Area" localSheetId="36">'36'!$A$1:$I$38</definedName>
    <definedName name="_xlnm.Print_Area" localSheetId="3">'4'!$A$1:$I$9</definedName>
    <definedName name="_xlnm.Print_Area" localSheetId="4">'5'!$A$1:$I$10</definedName>
    <definedName name="_xlnm.Print_Area" localSheetId="5">'6'!$A$1:$I$8</definedName>
    <definedName name="_xlnm.Print_Area" localSheetId="6">'7'!$A$1:$I$11</definedName>
    <definedName name="_xlnm.Print_Area" localSheetId="7">'8'!$A$1:$I$9</definedName>
    <definedName name="_xlnm.Print_Area" localSheetId="8">'9'!$A$1:$I$7</definedName>
  </definedNames>
  <calcPr fullCalcOnLoad="1"/>
</workbook>
</file>

<file path=xl/sharedStrings.xml><?xml version="1.0" encoding="utf-8"?>
<sst xmlns="http://schemas.openxmlformats.org/spreadsheetml/2006/main" count="1351" uniqueCount="486">
  <si>
    <t>% VAT</t>
  </si>
  <si>
    <t>Paski do badania pH pochwy a 100 szt.</t>
  </si>
  <si>
    <t>Kranik trójdrożny</t>
  </si>
  <si>
    <t>Przyrząd do szybkiego przetaczania płynów</t>
  </si>
  <si>
    <t>Lp.</t>
  </si>
  <si>
    <t>Asortyment</t>
  </si>
  <si>
    <t>jedn. miary</t>
  </si>
  <si>
    <t>ilość</t>
  </si>
  <si>
    <t xml:space="preserve">cena jedn. netto </t>
  </si>
  <si>
    <t>wartość netto</t>
  </si>
  <si>
    <t>wartość brutto</t>
  </si>
  <si>
    <t xml:space="preserve">FORMULARZ CENOWY                                                                                               </t>
  </si>
  <si>
    <t>Razem wartość</t>
  </si>
  <si>
    <t>Podpis Wykonawcy</t>
  </si>
  <si>
    <t>Filtr bakt-wirus z HME, sterylny, kompatybilny z układem oddechowym pacjenta do respiratora eVolution</t>
  </si>
  <si>
    <t>Strzykawka  j.u. 2 ml a100 szt. pakowana pojedynczo</t>
  </si>
  <si>
    <t>Strzykawka  j.u. 50 ml  Janeta, pakowana pojedynczo</t>
  </si>
  <si>
    <t>Strzykawka  j.u. 50/60 ml  do pomp infuzyjnych Luer Lock, CIEMNA, pakowana pojedynczo</t>
  </si>
  <si>
    <t>Strzykawka  j.u. 50/60 ml do pomp infuzyjnych Luer Lock, pakowana pojedynczo</t>
  </si>
  <si>
    <t>Strzykawka j.u. 5 ml  a 100 szt, pakowana pojedynczo</t>
  </si>
  <si>
    <t>Strzykawka j.u.10 ml  a 100szt, pakowana pojedynczo</t>
  </si>
  <si>
    <t>Strzykawka j.u.100 ml  Janeta, pakowana pojedynczo</t>
  </si>
  <si>
    <t>Klipsy tytanowe, średnio-duże, 1 zasobnik = 10 szt klipsów, do klipsownicy Storz</t>
  </si>
  <si>
    <t>Przedłużacz do pompy infuzyjnej  1,5m</t>
  </si>
  <si>
    <t>Przyrząd do przetaczania płynów  typu IS,  bez igły dren wolny od ftalanów DEHP</t>
  </si>
  <si>
    <t>Łącznik przeciwbakteryjny do stosowania w miejscach dostępu dożylnego, potrójny (typu octopus)</t>
  </si>
  <si>
    <t>Nożyki hematologiczne jałowe indywidualnie pakowane (200 szt w opak)</t>
  </si>
  <si>
    <t>Ostrze 1× Nr 11 do trzonka Nr 3 a 100 szt</t>
  </si>
  <si>
    <t>Ostrze 1× Nr 22 do trzonka Nr 4 a 100 szt / proste</t>
  </si>
  <si>
    <t>Ostrze 1× Nr 23 do trzonka Nr 4 a 100 szt</t>
  </si>
  <si>
    <t>Ostrze 1× Nr 24 do trzonka Nr 4 a 100 szt</t>
  </si>
  <si>
    <t>Szkiełka cytologiczne podstawowe umatowione jednostronnie a 50 szt</t>
  </si>
  <si>
    <t xml:space="preserve">Wziernik ginekolog. steryl. j.u.typu Cusco z regulacją rozm.(S) </t>
  </si>
  <si>
    <t xml:space="preserve">Wziernik ginekolog.średni steryl. j.u.typu francuskiego z regulacją rozm.(M) </t>
  </si>
  <si>
    <t>Ostrze 1× Nr 12 do trzonka Nr 4 a 100 szt/ zakrzywione</t>
  </si>
  <si>
    <t>Zaciskacz do pępowiny sterylny, zatrzask zamykający z zabezpieczeniem bocznego rozpiecia  po obydwu stronach zatrzasku, dł. powierzchni ząbkowanej na jednym ramieniu 36-40mm</t>
  </si>
  <si>
    <t>Filtr wymiennik ciepła i wilgoci do rurek tracheostom. z portem tlenowym i portem do odsysania, sterylny 24 godz.</t>
  </si>
  <si>
    <t>Przyrząd do upustu krwi z antykoagulantem 450 ml</t>
  </si>
  <si>
    <t>Ostrze 1× Nr 21 do trzonka Nr 4 a 100 szt / proste</t>
  </si>
  <si>
    <t>szt</t>
  </si>
  <si>
    <t>op</t>
  </si>
  <si>
    <t>kpl</t>
  </si>
  <si>
    <t>Utrwalacz cytologczny typu Cytofix aerozol 150-200ml (ok. 250-300 dawek)</t>
  </si>
  <si>
    <t>Szt.</t>
  </si>
  <si>
    <t>Osłonka do głowic endoskopowych</t>
  </si>
  <si>
    <t>Bezigłowy port iniekcyjny do użytku na 7 dni lub 140 aktywacji. Membrana z silikonu, obudowa nie wystajaca poza obręb portu. Opakowanie folia-papier</t>
  </si>
  <si>
    <t>Strzykawka  j.u. 50/60 ml do pomp infuzyjnych Luer Lock, pakowana pojedynczo do pompy typu Pilote A2PL</t>
  </si>
  <si>
    <t>Papier do KTG typ SRF 618B++</t>
  </si>
  <si>
    <t>Gruszka - balonik do ciśnieniomierza z zaworkiem M</t>
  </si>
  <si>
    <t>Opaska identyfikacyjna dla dorosłych do drukarki Zebra HC100</t>
  </si>
  <si>
    <t>Rączka do pętli diatermicznych</t>
  </si>
  <si>
    <t>Maska tlenowa z drenem do podawania tlenu dla dorosłych</t>
  </si>
  <si>
    <t>Nożyk profeslonalny do golenia pola operacyjnego jednorazowego użytku z widokiem na pole operacyjne</t>
  </si>
  <si>
    <t>Okulary ochronne j.u. dla noworodków do naświetlania lampą fototerapii mocowane na rzepy, antyalergiczne, miękkie</t>
  </si>
  <si>
    <t>Szyna Kramer  500×70</t>
  </si>
  <si>
    <t>Wieszak do worka na zbiórkę moczu</t>
  </si>
  <si>
    <t>Aparat do mierzenia ciśnienia krwi (zegarowy) ze słuchawką. Oznaczenie CE</t>
  </si>
  <si>
    <t>Elektroda klamrowa (kolor: czerwony, zielony, pomarańcz, czarny)</t>
  </si>
  <si>
    <t>Elektroda przyssawkowa EKG kpl=6 szt.</t>
  </si>
  <si>
    <t>Termometr na podczerwień do czoła</t>
  </si>
  <si>
    <t>Butla (słój) do ssaka Ogarit, poliwęglanowa 2 L z pokrywą</t>
  </si>
  <si>
    <t>kpl.</t>
  </si>
  <si>
    <t>Filtr do czujnika wilgotności inkubatora Isolette C-450 (op. 5 szt.)</t>
  </si>
  <si>
    <t>Filtr powietrza 145x80mm, do inkubatora Isolette C-2000 (op. 4 szt.)</t>
  </si>
  <si>
    <t>Igła j.u. 0,5×25mm  a 100 szt</t>
  </si>
  <si>
    <t>Igła j.u. 0,6×25mm  a 100 szt</t>
  </si>
  <si>
    <t>Igła j.u. 0,7×30mm  a 100 szt</t>
  </si>
  <si>
    <t>Igła j.u. 0,8×40mm  a 100 szt</t>
  </si>
  <si>
    <t>Igła j.u. 0,9×40mm  a 100 szt</t>
  </si>
  <si>
    <t>Igła j.u. 1,1×40mm a 100 szt</t>
  </si>
  <si>
    <t>Igła j.u. 1,2×40mm  a 100 szt</t>
  </si>
  <si>
    <t>Igła do punkcji mostka 18/10-30 mm typ luer różowa</t>
  </si>
  <si>
    <t>Butelka do pooperacyjnego odsysania ran poj. 200 ml, polietylen</t>
  </si>
  <si>
    <t>Cewnik do podaw. tlenu przez nos podwójnie zakończ. 1500-2100mm</t>
  </si>
  <si>
    <t>Zatyczka do cewnika</t>
  </si>
  <si>
    <t>Rurka ustno-gardłowa typu guedel 6</t>
  </si>
  <si>
    <t>Rurka ustno-gardłowa typu guedel 4 (100mm)</t>
  </si>
  <si>
    <t>Rurka ustno-gardłowa typu guedel 3 (90mm)</t>
  </si>
  <si>
    <t>Rurka ustno-gardłowa typu guedel 2 (80mm)</t>
  </si>
  <si>
    <t>Rurka ustno-gardłowa typu guedel 00 (50mm)</t>
  </si>
  <si>
    <t>Rurka tracheostomijna 9mm z mank.niskociśn.pcv</t>
  </si>
  <si>
    <t>Rurka tracheostomijna 8mm z mank.niskociśn.pcv</t>
  </si>
  <si>
    <t>Rurka tracheostomijna 10mm z mankietem niskociśn. pcv</t>
  </si>
  <si>
    <t>Rurka intub.9 mm z mank.niskoc.ustno-nosowa</t>
  </si>
  <si>
    <t>Rurka intub.8 mm z mank.niskoc.ustno-nosowa</t>
  </si>
  <si>
    <t>Rurka intub.7,5 mm z mank.niskoc. ustno-nosowa</t>
  </si>
  <si>
    <t>Rurka intub.7 mm z mank.niskoc.ustno-nosowa</t>
  </si>
  <si>
    <t>Rurka intub.6 mm z mankietem ustno-nosowa</t>
  </si>
  <si>
    <t>Rurka intub.6 mm bez mankietu ustno-nosowa</t>
  </si>
  <si>
    <t>Rurka intub.4 mm z mankietem ustno-nosowa</t>
  </si>
  <si>
    <t>Rurka intub.3,5 mm z mankietem ustno-nosowa</t>
  </si>
  <si>
    <t>Rurka intub.3,5 mm bez mank. ustno-nosowa</t>
  </si>
  <si>
    <t>Rurka intub.3 mm z mank.ustno-nosowa</t>
  </si>
  <si>
    <t>Rurka intub.2,5 mm z mankietem ustno-nosowa</t>
  </si>
  <si>
    <t>Rurka intub.2,5 mm bez mank.ustno-nosowa</t>
  </si>
  <si>
    <t>Rurka intub.10 mm z mank.niskoc.ustno-nosowa</t>
  </si>
  <si>
    <t>Szyna palcowa aluminiowa z gąbką 230x18 mm</t>
  </si>
  <si>
    <t>Szyna palcowa aluminiowa z gąbką 260x20 mm</t>
  </si>
  <si>
    <t>Kaniula venflon G 14  pomarańczowy poliuretynowy, igła ostra ze stali nierdzewnej z paskiem widocznym w promieniach rtg, nakładka zabezpieczajaca z polipropylenu, opakowanie jednostkowe typu tyvek, nietoksyczna, niepirogenna</t>
  </si>
  <si>
    <t>Kaniula venflon G 18 nr.1,2-1,3 zielony/45mm poliuretynowy, igła ostra ze stali nierdzewnej z paskiem widocznym w promieniach rtg, nakładka zabezpieczajaca z polipropylenu, opakowanie jednostkowe typu tyvek, nietoksyczna, niepirogenna</t>
  </si>
  <si>
    <t>Cewnik do odsys.g.dróg oddech.Ch 10/400 z dwoma otworami dla noworodków</t>
  </si>
  <si>
    <t>Cewnik do odsys.g.dróg oddech.Ch 12/600 z dwoma otworami</t>
  </si>
  <si>
    <t>Cewnik do odsys.g.dróg oddech.Ch 14/600 z dwoma otworami</t>
  </si>
  <si>
    <t>Cewnik do odsys.g.dróg oddech.Ch 16/600 z dwoma otworami</t>
  </si>
  <si>
    <t>Cewnik do odsys.g.dróg oddech.Ch 18/600 z dwoma otworami</t>
  </si>
  <si>
    <t>Staza bezlateksowa j.użytku w rolce wykonana z szerokiego rozciągliwego paska gumy syntetycznej. Opakowanie min.25 szt.</t>
  </si>
  <si>
    <t>ZADANIE NR 10 – Testy do sterylizacji</t>
  </si>
  <si>
    <t>Szyna Kramer  1000×100</t>
  </si>
  <si>
    <t>Strzykawka tuberk.1ml z igłą  0,5×16mm lub 0,45x13mm a 100 szt, pakowana pojedynczo</t>
  </si>
  <si>
    <t>Rękawice diagnostyczne lateksowe bezpudrowe, niejałowe, kształt uniwersalny, mankiet rolowany, powierzchnia wewnętrzna chlorowana, długość rękawicy min. 240 mm. Posiadające AQL 1.5, rękawice medyczne oraz środek ochrony indywidualnej  w kategorii III. Rękawice  muszą spełniać wymagania normy PN-EN 455-1-2-3-4 lub równoważnej.  Pakowane a'100 szt. Rozmiar M</t>
  </si>
  <si>
    <t>Rękawice diagnostyczne lateksowe bezpudrowe, niejałowe, kształt uniwersalny, mankiet rolowany, powierzchnia wewnętrzna chlorowana, długość rękawicy min. 240 mm. Posiadające AQL 1.5, rękawice medyczne oraz środek ochrony indywidualnej  w kategorii III. Rękawice  muszą spełniać wymagania normy PN-EN 455-1-2-3-4 lub równoważnej. Pakowane a'100 szt. Rozmiar L</t>
  </si>
  <si>
    <t>FORMULARZ  CENOWY</t>
  </si>
  <si>
    <t>Ilość</t>
  </si>
  <si>
    <t>Jedn. miary</t>
  </si>
  <si>
    <t>Cena jednost. netto</t>
  </si>
  <si>
    <t>Wartość   netto</t>
  </si>
  <si>
    <t>Wartość   brutto</t>
  </si>
  <si>
    <t>Fartuch ochronny L chirurg.niester. j.u. o gramaturze nie mniej niż 42g/m2, z włókniny foliowanej, wiązany z tyłu na troki</t>
  </si>
  <si>
    <t>Fartuch ochronny M chirurg.niester. j.u. o gramaturze nie mniej niż 42g/m2, z włókniny foliowanej, wiązany z tyłu na troki</t>
  </si>
  <si>
    <t>Fartuch ochronny XL chirurg.niesterylny j.u. o gramaturze nie mniej niż 42g/m2, z włókniny foliowanej, wiązany z tyłu na troki</t>
  </si>
  <si>
    <t>Fartuch ochronny XXL chirurg.niesterylny j.u. o gramaturze nie mniej niż 42g/m2, z włókniny foliowanej, wiązany z tyłu na troki</t>
  </si>
  <si>
    <t>Majtki do kolonoskopii jednorazowe rozmiar 38-44 lub uniwersalny</t>
  </si>
  <si>
    <t>Półmaska filtrująca chroniąca przed aeroz.oraz cząstecz. do 1mikrona do użycia w oddz.zakaźnym (z filtrem HEPA)</t>
  </si>
  <si>
    <t>Kaniula dotętnicza z zaworem FloSwitch 20G 1,10 x 45 mm</t>
  </si>
  <si>
    <t>Kaniule bezpieczne rozm. G16. Wyposażona w automatyczny mechanizm zapobiegający przed zakłuciem podczas użytkowania. Wykonana z poliuretanu lub FEP , posiadająca paski kontrastujące w RTG, samodomykający się korek portu bocznego oraz filtr hydrofobowy. Opakowanie typu tyvec. Na pojedynczym opakowaniu napisy w języku polskim.</t>
  </si>
  <si>
    <t xml:space="preserve">Kaniule bezpieczne rozm. G18. Wyposażona w automatyczny mechanizm zapobiegający przed zakłuciem podczas użytkowania. Wykonana z poliuretanu lub FEP , posiadająca paski kontrastujące w RTG, samodomykający się korek portu bocznego oraz filtr hydrofobowy. Opakowanie typu tyvec. Na pojedynczym opakowaniu napisy w języku polskim. </t>
  </si>
  <si>
    <t>Kaniule bezpieczne rozm. G20. Wyposażona w automatyczny mechanizm zapobiegający przed zakłuciem podczas użytkowania. Wykonana z poliuretanu lub FEP , posiadająca paski kontrastujące w RTG, samodomykający się korek portu bocznego oraz filtr hydrofobowy. Opakowanie typu tyvec. Na pojedynczym opakowaniu napisy w języku polskim.</t>
  </si>
  <si>
    <t>Kaniule bezpieczne rozm. G22. Wyposażona w automatyczny mechanizm zapobiegający przed zakłuciem podczas użytkowania. Wykonana z poliuretanu lub FEP , posiadająca paski kontrastujące w RTG, samodomykający się korek portu bocznego oraz filtr hydrofobowy. Opakowanie typu tyvec. Na pojedynczym opakowaniu napisy w języku polskim.</t>
  </si>
  <si>
    <t>Kaniule bezpieczne rozm. G24. Wyposażona w automatyczny mechanizm zapobiegający przed zakłuciem podczas użytkowania. Wykonana z poliuretanu lub FEP , posiadająca paski kontrastujące w RTG, samodomykający się korek portu bocznego oraz filtr hydrofobowy. Opakowanie typu tyvec. Na pojedynczym opakowaniu napisy w języku polskim.</t>
  </si>
  <si>
    <t xml:space="preserve">Mini spike plus (aparat do przygot. i pbierania leków z butelki) z filtrem bakt.0,45-50um  </t>
  </si>
  <si>
    <t>Neoflon 24GA 0,7x19mm 13-15ml/min bez dodatkowego portu bocznego</t>
  </si>
  <si>
    <t>Neoflon 26GA 0,6x19mm 10-13ml/min bez dodatkowego portu bocznego</t>
  </si>
  <si>
    <t>Maska krtaniowa jednorazowa silikonowa rozm. 3</t>
  </si>
  <si>
    <t>Maska krtaniowa jednorazowa silikonowa rozm. 4</t>
  </si>
  <si>
    <t>Maska krtaniowa jednorazowa silikonowa rozm. 5</t>
  </si>
  <si>
    <t>Igła do Penów 0,3mm x8mm 'a 100 sztuk</t>
  </si>
  <si>
    <t>Zestaw do punkcji jamy opłucnej (typu Pleurofix) z mandrynem</t>
  </si>
  <si>
    <t xml:space="preserve">Igła z mandrynem do punkcji jamy brzusznej (typu Peritofix) </t>
  </si>
  <si>
    <t>Trokar laparoskopowy jednorazowy 5mm z podłączeniem do insuflacji</t>
  </si>
  <si>
    <t>Trokar laparoskopowy jednorazowy 10mm z podłączeniem do insuflacji</t>
  </si>
  <si>
    <t>Obwód oddechowy (180cm) jednorazowego użytku do respiratora eVolution, gładki wewnętrznie z PCV sterylny</t>
  </si>
  <si>
    <t>Przedłużacz do pompy infuzyjnej  1,5m ciemny</t>
  </si>
  <si>
    <t>Worek do dobowej zbiórki moczu 2000 ml, z  podziałką, sterylny, dren dł. 90-130cm, z zastawką antyrefluksową, zawór spustowy</t>
  </si>
  <si>
    <t>para</t>
  </si>
  <si>
    <t xml:space="preserve">Ładunek do staplera GIA rozm.50-3,8 do staplera AUTO SUTURE w opakowaniu 6 szt. </t>
  </si>
  <si>
    <t xml:space="preserve">Ładunek do staplera okrężny j.u. nr 28 w opakowaniu 6 sztuk do staplera AUTO SUTURE </t>
  </si>
  <si>
    <t>Ładunek do staplera okrężny j.u. nr 31 w opakowaniu 6 sztuk do staplera AUTO SUTURE</t>
  </si>
  <si>
    <t>Ładunek do staplera prostego TA Premium 55 roz. 55-3,5 do staplera AUTO SUTURE w opakowaniu 6 szt</t>
  </si>
  <si>
    <t>Ładunek do staplera prostego TA Premium 55 roz. 55-4,8 do staplera AUTO SUTURE  w opakowaniu 6 szt</t>
  </si>
  <si>
    <t>Cewnik THORAX prosty Ch 24 dł.50 pcv z kontrastem Rtg</t>
  </si>
  <si>
    <t>Cewnik THORAX prosty Ch 28 dł.50 pcv z kontrastem Rtg</t>
  </si>
  <si>
    <t>Cewnik THORAX prosty Ch 32 dł 50 pcv z kontrastem Rtg</t>
  </si>
  <si>
    <t>Cewnik TIEMANN urologiczny pcv Ch  8</t>
  </si>
  <si>
    <t>Cewnik TIEMANN urologiczny pcv Ch 10</t>
  </si>
  <si>
    <t>Cewnik TIEMANN urologiczny pcv Ch 12</t>
  </si>
  <si>
    <t>Cewnik TIEMANN urologiczny pcv Ch 14</t>
  </si>
  <si>
    <t>Cewnik TIEMANN urologiczny pcv Ch 16</t>
  </si>
  <si>
    <t>Cewnik TIEMANN urologiczny pcv Ch 18</t>
  </si>
  <si>
    <t>Dren do odsys.ran.Redon FG 14/70cm j.u.jałowy</t>
  </si>
  <si>
    <t>Końcówka do odsys. pola operacyjnego z przewodem ssącym (z reg. ssania) rozm. 8mm,dł. 250mm,przewód ssący rozm. 8mm, dł. 2100mm</t>
  </si>
  <si>
    <t>Rurka intub.5 mm z mankietem ustno-nosowa</t>
  </si>
  <si>
    <t>Zestaw uzupełniający do przeskórnej trach. Grigga z rurką Blue Line Ultra 100/800 nr.8</t>
  </si>
  <si>
    <t>Zestaw uzupełniający do przeskórnej trach. Grigga z rurką Blue Line Ultra 100/800 nr.9</t>
  </si>
  <si>
    <t>Zgłębnik żołądkowy Ch 16/800-1000 jałowy</t>
  </si>
  <si>
    <t>Żel do USG a 0,5 l.-tylko do usg</t>
  </si>
  <si>
    <t>Cewnik NELATON urolog. Ch  8 (tworz.elastyczne)</t>
  </si>
  <si>
    <t>Dren do odsysania ran Redon, F 12/70 cm j.u.</t>
  </si>
  <si>
    <t>Cewnik FOLEY 14 Ch balon 5-10ml, zawór dwudrożny</t>
  </si>
  <si>
    <t>Cewnik FOLEY 16 Ch balon 5-10ml, zawór dwudrożny</t>
  </si>
  <si>
    <t>Cewnik FOLEY 18 Ch balon 5-10ml, zawór dwudrożny</t>
  </si>
  <si>
    <t>Cewnik FOLEY 20 Ch balon 5-10ml, zawór dwudrożny</t>
  </si>
  <si>
    <t>Cewnik FOLEY 22 Ch balon 5-10ml, zawór dwudrożny</t>
  </si>
  <si>
    <t>Cewnik FOLEY 24 Ch balon 5-10ml, zawór dwudrożny</t>
  </si>
  <si>
    <t>Zestaw do kaniulacji dużych naczyń 8F/20 1-kanał. metodą Seldingera</t>
  </si>
  <si>
    <t>Zestaw do kaniulacji dużych naczyń 8F/20 trzykanałowy</t>
  </si>
  <si>
    <t>Papier do defibrylatora typu MEDICOR 50mm×30m z nadrukiem, termoczuły</t>
  </si>
  <si>
    <t>Elektroda EKG LLL-510 prostokątna do holtera</t>
  </si>
  <si>
    <t>Uszczelka gumowa wlotowa (korek) do kanału biopsyjnego typ Fujinon</t>
  </si>
  <si>
    <t>Maska tlenowa z drenem do podawania tlenu dla dzieci z nebulizatorem</t>
  </si>
  <si>
    <t xml:space="preserve">Zestaw do przetaczania płynów infuzyjnych z precyzyjnym regulatorem przepływu do infuzji grawitacyjnych </t>
  </si>
  <si>
    <t>Rurka intub.9,5 mm z mank.niskoc.ustno-nosowa</t>
  </si>
  <si>
    <t>Zestaw do drenażu jamy opłucnej 3-komorowy, op. 1 szt. (kompaktowy zestaw)</t>
  </si>
  <si>
    <t>Zgłębnik żołądkowy Ch 22/800-1250mm jałowy</t>
  </si>
  <si>
    <t>Żel do EKG a 0,5 l</t>
  </si>
  <si>
    <t xml:space="preserve">Filtr powietrza do inkubatora Atom V 85 </t>
  </si>
  <si>
    <t>Jednorazowe zestawy przetworników ciśnienia i systemu pobierania krwi, do kardiomonitorów Mindray -Bene View T8.</t>
  </si>
  <si>
    <t>Taśma wskaźnikowa 18-19 mm x 50 mb. x 1 szt.</t>
  </si>
  <si>
    <t xml:space="preserve">Etykiety dwukrotnie przylepne ze wskaźnikiem chemicznym do sterylizacji parą wodną kompatybilne z metkownicą trzyrzędową alfanumeryczną z zapisem informacji wzdłuż przesuwu etykiet. Opakowanie zawiera 12 rolek po 750 szt. etykiet na rolce (9000 szt.etykiet) + wałek z tuszem. </t>
  </si>
  <si>
    <t xml:space="preserve">szt. </t>
  </si>
  <si>
    <t>ZADANIE NR 8 - Kaniula dotętnicza, przetworniki do pomiaru ciśnienia</t>
  </si>
  <si>
    <t>ZADANIE NR 9 - Elektroda neutralna</t>
  </si>
  <si>
    <t>Kaniula venflon G 16 nr.1,6-1,8 szary 45-50 mm poliuretynowy, igła ostra ze stali nierdzewnej z paskiem widocznym w promieniach rtg, nakładka zabezpieczajaca z polipropylenu, opakowanie jednostkowe typu tyvek, nietoksyczna, niepirogenna</t>
  </si>
  <si>
    <t>Kaniula venflon G 20 nr 1,0-1,1 różowy /32mm/33mm poliuretynowy, igła ostra ze stali nierdzewnej z paskiem widocznym w promieniach rtg, nakładka zabezpieczajaca z polipropylenu, opakowanie jednostkowe typu tyvek, nietoksyczna, niepirogenna</t>
  </si>
  <si>
    <t>Kaniula venflon G 22 nr. 0,8-0,9 niebieski/25mm poliuretynowy, igła ostra ze stali nierdzewnej z paskiem widocznym w promieniach rtg, nakładka zabezpieczajaca z polipropylenu, opakowanie jednostkowe typu tyvek, nietoksyczna, niepirogenna</t>
  </si>
  <si>
    <t>Kaniula venflon G 24 nr. 0,7 zółty/19-20mm z portem poliuretynowy, igła ostra ze stali nierdzewnej z paskiem widocznym w promieniach rtg, nakładka zabezpieczajaca z polipropylenu, opakowanie jednostkowe typu tyvek, nietoksyczna, niepirogenna</t>
  </si>
  <si>
    <t xml:space="preserve">Korek do venflonu Combi KD stop, do zamknięcia wlotu kaniul, pakowany pojedyńczo, sterylnie, zapewniający bezpieczne uszczelnienie końcówek typu Luer stożek zaciskowy uniwersalny, wykonany z polietylenu </t>
  </si>
  <si>
    <t>Opaska identyfikacyjna dla noworodków mikrobiologicznie czysta x 1 szt.</t>
  </si>
  <si>
    <t>Załącznik nr 3 do siwz</t>
  </si>
  <si>
    <t>Papier krepow. zielony 1200mmX1200mm /op.100 ark./</t>
  </si>
  <si>
    <t>op.</t>
  </si>
  <si>
    <t>Przyrząd do przetaczania krwi typu TS, dren wolny od ftalanów DEHP, dren zakończony przezroczystym łącznikiem luer-lock</t>
  </si>
  <si>
    <t>Cewnik do odsys.g.dróg oddech.Ch 10/600 z dwoma otworami dla noworodków</t>
  </si>
  <si>
    <t>Kanka odsys.Yankauer z dren.łącząc.dł 2,0- 2,2m, śr.7/8mm, końc.standard bez reg. ssania</t>
  </si>
  <si>
    <t>Rurka ustno-gardłowa typu guedel 5</t>
  </si>
  <si>
    <t>Elektroda do czasowej stymulacji serca,zagięta 6F/20cm</t>
  </si>
  <si>
    <t>Rurka tracheostomijna 7mm z mank.niskociśn.pcv</t>
  </si>
  <si>
    <t>Kanka doodbytnicza CH14/CH16</t>
  </si>
  <si>
    <t>Filtr wydechowy do respiratora eVolution</t>
  </si>
  <si>
    <t>Maska tlenowa z workiem</t>
  </si>
  <si>
    <t>Koszule dla położnic jednorazowe</t>
  </si>
  <si>
    <t>Fartuch ochronny XXXL chirurg.niesterylny j.u. o gramaturze nie mniej niż 42g/m2, z włókniny foliowanej, wiązany z tyłu na troki</t>
  </si>
  <si>
    <t>Papier do defibrylatora Corpuls 3 105x25</t>
  </si>
  <si>
    <t>Papier krepow.biały 1200mmx1200mm /op.100ark./</t>
  </si>
  <si>
    <t>Papier krepow. biały 900mmX900mm /op.250 ark./</t>
  </si>
  <si>
    <t>Papier krepow. zielony 900mmX900mm /op.250 ark./</t>
  </si>
  <si>
    <t>Rękaw foliowo-pap. płaski szer.50mmX200m dł./para wodna/ papier o gramaturze 60-70g, folia min. 4 warstwowa nie grubsza niż 40-52 µm, przezroczysta, napisy i wskaźniki poza przestrzenią pakowania</t>
  </si>
  <si>
    <t>Rękaw foliowo-pap. płaski szer.100mmX200m dł./para wodna/ papier o gramaturze 60-70g, folia min. 4 warstwowa nie grubsza niż 40-52 µm, przezroczysta, napisy i wskaźniki poza przestrzenią pakowania</t>
  </si>
  <si>
    <t>Rękaw foliowo-pap.płaski szer.250mmX200m dł /para wodna/ papier o gramaturze 60-70g, folia min. 4 warstwowa nie grubsza niż 40-52 µm, przezroczysta, napisy i wskaźniki poza przestrzenią pakowania</t>
  </si>
  <si>
    <t>Rękaw foliowo-pap.płaski szer.300mmX200m dł./para wodna/ papier o gramaturze 60-70g, folia min. 4 warstwowa nie grubsza niż 40-52 µm, przezroczysta, napisy i wskaźniki poza przestrzenią pakowania</t>
  </si>
  <si>
    <t>Igła jednorazowa iniekcyjna do ostrzykiwania i homeostazy z usztywniona osłonką zabezpieczającą przed przekuciem kanału oraz kliknięciem informującym o całkowitym chowaniu igły do osłonki. Igła posiada port do podawania leków. Dł. robocza igły 230cm, dł. igły 4mm, śred. igły 25G, kąt ścięcia igły 30 stopni.</t>
  </si>
  <si>
    <t xml:space="preserve">ZADANIE NR 5 – Klipsy tytanowe i trokary          </t>
  </si>
  <si>
    <t xml:space="preserve">Opaska do rurek tracheostomijnych dla dorosłych jałowa jednorazowego użytku, z regulacja długości, miękka, nie powodująca podrażnień, mocowanie rurek na rzepy </t>
  </si>
  <si>
    <t xml:space="preserve">Zestaw PEG Flocare CH14/40cm. Zgłębnik gastrostomijny zakładany techniką "pull" pod kontrolą endoskopii, nie wymagający interwencji na otwartej jamie brzusznej. Zgłębnik wykonany z miękkiego, przezroczystego poliuretanu. Posiada cieniodajną linię kontrastującą w promieniach RTG, hydromerową powłokę ułatwiającą wprowadzenie oraz centymetrową podziałkę znakowaną dokładnie co 1 cm. Zestaw zawiera zewnętrzną płytkę mocującą z silikonu, umożliwiającą stabilne umiejcowienie zgłębnika w stosunku do powłok brzusznych pod odpowiednim kątem (około 90 stopni). Zestaw zawiera: przezroczysty, poliuretanowy zgłębnik o długości 40 cm z wewnętrznym dyskiem mocującym z silikonu, zacisk do regulacji przepływu, zacisk zabezpieczający utrzymanie odpowiedniej pozycji zgłębnika, jednorazowy skalpel, igłę punkcyjną z trokarem i łącznikiem ułatwiającym wprowadzenie nici oraz nić trakcyjną do przeciągania zgłębnika. </t>
  </si>
  <si>
    <t xml:space="preserve">Zestaw PEG Flocare Ch18/40cm. Zgłębnik gastrostomijny zakładany techniką "pull" pod kontrolą endoskopii, nie wymagający interwencji na otwartej jamie brzusznej. Zgłębnik wykonany z miękkiego, przezroczystego poliuretanu. Posiada cieniodajną linię kontrastującą w promieniach RTG, hydromerową powłokę ułatwiającą wprowadzenie oraz centymetrową podziałkę znakowaną dokładnie co 1 cm. Zestaw zawiera zewnętrzną płytkę mocującą z silikonu, umożliwiającą stabilne umiejcowienie zgłębnika w stosunku do powłok brzusznych pod odpowiednim kątem (około 90 stopni). Zestaw zawiera: przezroczysty, poliuretanowy zgłębnik o długości 40 cm z wewnętrznym dyskiem mocującym z silikonu, zacisk do regulacji przepływu, zacisk zabezpieczający utrzymanie odpowiedniej pozycji zgłębnika, jednorazowy skalpel, igłę punkcyjną z trokarem i łącznikiem ułatwiającym wprowadzenie nici oraz nić trakcyjną do przeciągania zgłębnika. </t>
  </si>
  <si>
    <t>Worek do dobowej zbiórki moczu w systemie zamkniętym 14 dniowym z medycznego PCV, z portem igłowym, filtrem hybrydowym w worku i komorze, drenem 100-110cm, komora kroplowa tworząca suchą barierę powietrzną typu pasteura. Pojemność worka 2000ml, z czytelną podziałką co 25ml do 100ml i co 100ml do 2000ml</t>
  </si>
  <si>
    <t>Żel do badania echokardiograficznego serca Aquasonic 5L</t>
  </si>
  <si>
    <t>Zgłębnik żołądkowy Ch 14/ 800mm jałowy</t>
  </si>
  <si>
    <t>Zgłębnik żołądkowy Ch 20/1000-1250mm jałowy</t>
  </si>
  <si>
    <t>Zgłębnik żołądkowy Ch 18/800-1250mm jałowy</t>
  </si>
  <si>
    <t>Zestaw do znieczuleń zewnątrzoponowych nr 18G rozszerzony, zawiera: igła Tuohy,  kateter epiduralny, filtr przeciwbakteryjny płaski 0.2μm, strzykawka 10 ml, strzykawka niskooporowa 10 ml, igła do podawania leków 0.9 x 40 mm, igła do znieczuleń 0.5 x 25 mm, grot do nacinania skóry 1.6 x 35 mm</t>
  </si>
  <si>
    <t>Zestaw monitorujący PICCO zawierający czujnik temperatury, linia czerwona przetwornik do krwawego pomiaru ciśnienia tętniczego, linia niebieska przetwornik do krwawego pomiaru ośrodkowego ciśnienia żylnego</t>
  </si>
  <si>
    <t>Cewnik tętniczy standardowy do stosowania u dorosłych tętnica udowa, prowadnica wykonana z nitinolu, złącze luer wykonane z trogamidu, średnica zewnętrzna 5F, długość użyteczna 20 cm</t>
  </si>
  <si>
    <t>Filtry mikrobiologiczne MSF jednorazowe do ssaka typu Victoria Versa</t>
  </si>
  <si>
    <t>Wkłady jednorazowe do butli 2L (do ssaka typu Ogarit SO-3)</t>
  </si>
  <si>
    <t>Patyczki do wymazów sterylne (pakowane pojedyńczo)</t>
  </si>
  <si>
    <t>Rękawice diagnostyczne nitrylowe, bezpudrowe. Grubość na palcu 0,08mm-0,12mm, dłoni 0,07mm-0,11mm, mankiecie 0,05mm-0,06mm. Rolowany mankiet, teksturowane tylko na palcach, polimerowane od strony roboczej, chlorowane od wewnątrz, długość rekawicy min.240mm., AQL 1.5, zarejestrowane jako wyrób medyczny oraz środek ochrony indywidualnej kategorii III. Przebadane na min. 2 alkohole o stężeniu 70% na drugim poziomie odporności używane w środkach dezynfekcyjnych oraz przenikanie substancji chemicznych na min. 8 substancji. Rękawice muszą spełniać wymagania normy PN-EN 455-1-2-3-4 oraz PN-EN 374-1-2-3 lub równoważnej. Opakowanie a'200 szt.  Rozmiar S</t>
  </si>
  <si>
    <r>
      <t>Fiolkowy wskaźnik biologiczny do walidacji i rutynowej kontroli procesów sterylizacji w parze wodnej, czas inkubacji do 24h w temperaturze 55-60</t>
    </r>
    <r>
      <rPr>
        <vertAlign val="superscript"/>
        <sz val="9"/>
        <rFont val="Arial"/>
        <family val="2"/>
      </rPr>
      <t>0</t>
    </r>
    <r>
      <rPr>
        <sz val="9"/>
        <rFont val="Arial"/>
        <family val="2"/>
      </rPr>
      <t xml:space="preserve">C, wskaźnik chemiczny klasy 5 wg EN ISO 11140-1. Do użycia z przyrządem testowym Compact-Bio-C-PCD </t>
    </r>
  </si>
  <si>
    <r>
      <t>Wskaźnik do sterylizacji klasa 6 a250 szt o wartosciach ustalonych (UW) 121</t>
    </r>
    <r>
      <rPr>
        <vertAlign val="superscript"/>
        <sz val="9"/>
        <rFont val="Arial"/>
        <family val="2"/>
      </rPr>
      <t>0</t>
    </r>
    <r>
      <rPr>
        <sz val="9"/>
        <rFont val="Arial"/>
        <family val="2"/>
      </rPr>
      <t>/20 min - 134</t>
    </r>
    <r>
      <rPr>
        <vertAlign val="superscript"/>
        <sz val="9"/>
        <rFont val="Arial"/>
        <family val="2"/>
      </rPr>
      <t>0</t>
    </r>
    <r>
      <rPr>
        <sz val="9"/>
        <rFont val="Arial"/>
        <family val="2"/>
      </rPr>
      <t>/7min para wg ISO 11140-1 nietoksyczny wskaxnik skuteczności procesu, samoprzylepny</t>
    </r>
  </si>
  <si>
    <r>
      <t>Zintegrowany wskaźnik do kontroli wsadu</t>
    </r>
    <r>
      <rPr>
        <sz val="9"/>
        <color indexed="8"/>
        <rFont val="Arial"/>
        <family val="2"/>
      </rPr>
      <t xml:space="preserve"> w procesie sterylizacji parą wodną w postaci samoprzylepnych pokrytych polimerem pasków z symetrycznie rozłożoną substancją wskaźnikową, walidowany z typem przyrządu testowego procesu z rurką i kapsułą ze stali kwasoodpornej w odbudowie z tworzywa sztucznego (Compact PCD). Zmiana wskaźnika po sterylizacji na kolor ciemno brązowy lub czarny. Zgodny z normą EN ISO 11140-1. Zintegrowany test do kontroli wsadu w parze wodnej (pakiet uzupełniający). Zawiera 250 szt. samoprzylepnych, testów paskowych pokrytych polimerem i 1 uszczelkę.</t>
    </r>
  </si>
  <si>
    <r>
      <t>Test do kontroli procesu dezynfekcji termicznej DesCheck  90</t>
    </r>
    <r>
      <rPr>
        <vertAlign val="superscript"/>
        <sz val="9"/>
        <rFont val="Arial"/>
        <family val="2"/>
      </rPr>
      <t>0</t>
    </r>
    <r>
      <rPr>
        <sz val="9"/>
        <rFont val="Arial"/>
        <family val="2"/>
      </rPr>
      <t>C / 5 min.</t>
    </r>
  </si>
  <si>
    <r>
      <t>Rękawice diagnostyczne nitrylowe, bezpudrowe. Grubość na palcu 0,08mm - 0,12mm, dłoni 0,07mm -0,11 mm, mankiecie 0,05mm-0,06 mm. Rolowany mankiet, teksturowane tylko na palcach, polimerowane od strony roboczej, chlorowane od wewnątrz, długość  rekawicy min.240mm., AQL 1.5, zarejestrowane jako wyrób medyczny oraz środek ochrony indywidualnej kategorii III. Przebadane na min. 2 alkohole o stężeniu 70% na drugim poziomie odporności używane w środkach dezynfekcyjnych oraz przenikanie substancji chemicznych na min. 8 substancji. Rękawice muszą spełniać wymagania normy PN-EN 455-1-2-3-4 oraz PN-EN 374-1-2-3 lub równoważnej</t>
    </r>
    <r>
      <rPr>
        <sz val="9"/>
        <color indexed="30"/>
        <rFont val="Arial"/>
        <family val="2"/>
      </rPr>
      <t xml:space="preserve">. </t>
    </r>
    <r>
      <rPr>
        <sz val="9"/>
        <rFont val="Arial"/>
        <family val="2"/>
      </rPr>
      <t>Opakowanie a'200 szt.  Rozmiar M</t>
    </r>
  </si>
  <si>
    <r>
      <t>Rękawice diagnostyczne nitrylowe, bezpudrowe. Grubość na palcu 0,08mm - 0,12mm, dłoni 0,07mm -0,11mm, mankiecie 0,05mm - 0,06mm. Rolowany mankiet, teksturowane tylko na palcach, polimerowane od strony roboczej, chlorowane od wewnątrz, długość  rekawicy min.240mm., AQL 1.5, zarejestrowane jako wyrób medyczny oraz środek ochrony indywidualnej kategorii III. Przebadane na min. 2 alkohole o stężeniu 70% na drugim poziomie odporności używane w środkach dezynfekcyjnych oraz przenikanie substancji chemicznych na min. 8 substancji. Rękawice muszą spełniać wymagania normy PN-EN 455-1-2-3-4 oraz PN-EN 374-1-2-3 lub równoważnej</t>
    </r>
    <r>
      <rPr>
        <sz val="9"/>
        <color indexed="30"/>
        <rFont val="Arial"/>
        <family val="2"/>
      </rPr>
      <t>.</t>
    </r>
    <r>
      <rPr>
        <sz val="9"/>
        <rFont val="Arial"/>
        <family val="2"/>
      </rPr>
      <t xml:space="preserve">  Opakowanie a'200 szt.  Rozmiar L</t>
    </r>
  </si>
  <si>
    <t xml:space="preserve">ZADANIE NR 6 –  Zestawy do CT        </t>
  </si>
  <si>
    <t>Klipsy do klipsownicy  Long Clip HX-610-135L jednorazowe, rozpiętość 135 stopni (op. 40 szt)</t>
  </si>
  <si>
    <t>Cewnik NELATON urolog. Ch 10 (tworz.elastyczne)</t>
  </si>
  <si>
    <t>Cewnik NELATON urolog. Ch 14 (tworz. elastyczne)</t>
  </si>
  <si>
    <t>Cewnik NELATON urolog. Ch 16 (tworz.elastyczne)</t>
  </si>
  <si>
    <t>Cewnik NELATON urolog. Ch 18 (tworz.elastyczne)</t>
  </si>
  <si>
    <t>Dren do strzykawki typu Omnifix 50-60ml,kolor biały, długość 1,5 m, średnica wew. 1,5 mm, z końcówką Luer-Lock, bez DEHP, sterylny, przezroczysty, pakowany jednostkowo, skalibowany ze strzykawką Omnifix 50-60 ml do pomp Perfusor Space</t>
  </si>
  <si>
    <t>Dren do strzykawki typu Omnifix 50-60 ml UV,  kolor bursztynowy, długość 1,5 m, średnica wew. 0,9 mm, z końcówką Luer-Lock, bez PCV, sterylny, bursztynowy, pakowany jednostkowo, skalibowany ze strzykawką Omnifix 50-60 ml UV do pomp Perfusor Space</t>
  </si>
  <si>
    <t>Dren do pomp, biały, typu Infusomat Standard 250/ 145 cm. Zestaw do infuzji dożylnej za pomocą  pomp Infusomat Space. Posiadający odpowietrznik z filtrem przeciwbakteryjnym i zatyczką, górna część komory kroplowej dopasowana do czujnika kropli, zacisk rolkowy, wyposażony w miejsce zabezpieczające kolec komory kroplowej, krótki silikonowany segment kontaktujący sie z mechanizmem pomp.</t>
  </si>
  <si>
    <t xml:space="preserve">Strzykawka trzyczęściowa typu Omnifix poj. 50-60 ml UV – chroniąca przed światłem o zakresie długości fal do 520 Nm pomarańczowa. Skalibrowana z pompą strzykawkową Perfusor Space.  Wykonana z polipropylenu. Wpisana do instrukcji obsługi pompy strzykawkowej Perfusor Space nr 8713030. Odporny na środki dezynfekujące, dobrze widoczny niebieski nadruk na strzykawce. Skala 1 ml . Wyraźna nazwa i informacja o ochronie przed światłem na każdej strzykawce.  Tłok wyposażony w dodatkowy pierścień stabilizujący, w celu zapobieżenia przypadkowemu wysunięciu  ze strzykawki. Średnica uchwytu tłoka = Ø30 mm.  </t>
  </si>
  <si>
    <t>Resuscytator ambu dla dorosłych  (w całości do sterylizacji w autoklawie w temperaturze 134°C)</t>
  </si>
  <si>
    <t>Bibuła do pomiaru wilgotnosci do inkubatora Atom V 85 (op.100 szt.)</t>
  </si>
  <si>
    <t>szt.</t>
  </si>
  <si>
    <t>Kaczka sanitarna męska</t>
  </si>
  <si>
    <t>Igła do portu Surecan ze skrzydełkami i z atraumatycznym szlifem 20G (0,9mm) x 20 mm, przeznaczona do długotrwałych wlewów oraz płukania portów.</t>
  </si>
  <si>
    <t>Papier termiczny do KTG FETAL XP, składany, o wymiarach 15 cm x 12 cm</t>
  </si>
  <si>
    <t>Igła touchy do znieczuleń zewnątrzoponowych 18g 8cm-9cm</t>
  </si>
  <si>
    <t>Igła do znieczuleń podpajęczynówkowych 25G 0,45x90mm do nakłuć lędźw.</t>
  </si>
  <si>
    <t>Igła do znieczuleń podpajęczynówkowych 27G 0,5x90mm do nakłuć lędźw.</t>
  </si>
  <si>
    <t>Dren KEHR -T do dróg żółciow. Ch 10 (50x160 lub 450x180)</t>
  </si>
  <si>
    <t>Dren KEHR -T do dróg żółciow. Ch 14 (500 x 160 lub 450x180)</t>
  </si>
  <si>
    <t>Dren KEHR -T do dróg żółciow. Ch 16 (500 x 160 lub 450x180)</t>
  </si>
  <si>
    <t>Dren KEHR -T do dróg żółciow. CH 12 (300 x 130 lub 450x180)</t>
  </si>
  <si>
    <t>Podkład niejałowy włókninowy 160 cm x125-130 cm</t>
  </si>
  <si>
    <t>Maska aerozolowa dla dorosłych (zestaw do inhalacji) z nebulizatorem 6-8ml i drenem 2,0-2,1m z elastycznego medycznego PCW (PCV)</t>
  </si>
  <si>
    <t>Przyrząd do przetaczania płynów światłoczułych, w całości pozbawiony ftalanów, o bursztynowym zabarwieniu drenu i komory kroplowej, elastyczny dren o dł. 150cm pakowany z workiem światłoczułym, chroniącym butelkę od światła, opakowany sterylnie folia-papier. Dopuszcza się worki pakowane osobno.</t>
  </si>
  <si>
    <t>Zestawy T do nebulizacji i nawilżania pacjentów podłączonych do respiratora. W skład zestawu wchodzi: łącznik T, nebulizator, dren tlenowy.</t>
  </si>
  <si>
    <t>Dot. poz. 2, 3, 4 - Zamawiajacy wymaga dostarczenia i użyczenia nieodpłatnie na czas trwania umowy podajników na rękawice nitrylowe. Podajniki kompatybilne z oferowanymi rękawicami, z możliwością wyjmowania rękawic od spodu opakowania, w ilościach: 26 sztuk pojedynczych (na jeden rozmiar rękawicy) i 9 sztuk potrójnych (na 3 rozmiary rękawic)</t>
  </si>
  <si>
    <t>ZADANIE NR 1 –  Igły, kaniule, strzykawki</t>
  </si>
  <si>
    <t xml:space="preserve">szt </t>
  </si>
  <si>
    <t>Pułapka wodna dla dorosłych DRYLINE II, do aparatu do znieczulania Mindray</t>
  </si>
  <si>
    <t>Pułapka wodna dla dorosłych DRYLINE I, do kardiomonitora Mindray</t>
  </si>
  <si>
    <t>Producent</t>
  </si>
  <si>
    <t>ZADANIE NR 3 – Igły do ostrzykiwań, punkcyjne, do trepanobiopsji, maski krtaniowe</t>
  </si>
  <si>
    <t>ZADANIE NR 11 –  Przyrządy do przetaczania</t>
  </si>
  <si>
    <t>ZADANIE NR 12 – Ostrza, wzierniki, zgłębniki</t>
  </si>
  <si>
    <t>ZADANIE NR 13 – Rękawice chirurgiczne i diagnostyczne</t>
  </si>
  <si>
    <t>ZADANIE NR 14 – Staplery i ładunki do staplera</t>
  </si>
  <si>
    <t>ZADANIE NR 16 – Zestawy i igły do znieczuleń</t>
  </si>
  <si>
    <t>ZADANIE NR 17 – Papiery rejestracyjne</t>
  </si>
  <si>
    <t>ZADANIE NR 19 – Papiery i rękawy do sterylizacji</t>
  </si>
  <si>
    <t>ZADANIE NR 21 – Akcesoria endoskopowe, kleszczyki biopsyjne</t>
  </si>
  <si>
    <t>ZADANIE NR 22 – Ciśnieniomierze, termometry, elektrody, mankiety</t>
  </si>
  <si>
    <t xml:space="preserve">ZADANIE NR 23 - Akcesoria do ssaków medycznych                </t>
  </si>
  <si>
    <t>ZADANIE NR 26 - Wyroby z flizeliny</t>
  </si>
  <si>
    <t>ZADANIE NR 30 – Akcesoria do pomiaru rzutu serca w technologii PICCO</t>
  </si>
  <si>
    <t>ZADANIE NR 32 - Strzykawki i dreny do pomp infuzyjnych, igła do portu</t>
  </si>
  <si>
    <t xml:space="preserve">ZADANIE NR 33 – Papier termiczny do KTG FETAL </t>
  </si>
  <si>
    <t>Igła do znieczuleń podpajęczynówkowych 20G 0,9x90mm do nakłuć lędźw.</t>
  </si>
  <si>
    <t>Rozcinacz zaciskacza do pępowinowy (zacisków pępowinowych) jednorazowy, sterylny, pakowany pojedynczo.</t>
  </si>
  <si>
    <t>Pokrowce jednorazowe na panel lampy do fototerapii BiliTx  (op=50 szt)</t>
  </si>
  <si>
    <t>Strzykawka trzyczęściowa typu Omnifix, poj. 50-60 ml, skalibrowana z pompą strzykawkową Perfusor Space. Wpisana do instrukcji obsługi pompy strzykawkowej Perfusor Space nr 8713030. Wykonana z polipropylenu, doskonale przezroczysta komora, wysoki kontrast podziałki (trwałe oznaczenie w kolorze niebieskim, idealna czytelność, stopniowanie co 1 ml), centrycznie zakończenie LuerLock (wkręcane) do mocowania igły lub połączenia z drenami do infuzji, owalny ożebrowany kołnierz komory, bezpieczna blokada tłoka zapobiegająca niekontrolowanemu wysunięciu tłoka z komory, tłok posiadający podwójne gumowe uszczelnienie wykonane z syntetycznego materiału pozbawionego lateku, minimalna objętość resztkowa</t>
  </si>
  <si>
    <t xml:space="preserve">Dren do pomp do żywienia dojelitowego z multikonektorem bez PCV typu Infusomat Space-Line ostry kolec nakłuwający, łatwa penetracja, wygodne nakłucie podwieszonych pojemników, odpowietrznik zaopatrzony w filtr bakteryjny, zamknięcie Euro-Cap, ergonomiczny kształt komory kroplowej, idealnie przezroczysta, elastyczna dolna część o dużej pojemności, zacisk rolkowy w kolorze białym wyposażony w zabezpieczenie kolca po użyciu, silikonowy odcinek kompatybilny z pompami BBraun. Długość całkowita 320cm, zintegrowany z multikonektorem kompatybilnym z umożliwiającym połączenie z większością gotowych pojemników z żywieniem dojelitowym. Wyposażony w bezigłowy port umożliwiający dodanie leku, stopniowane łączenie z sondami do żywienia typu "meski' w celu uniknięcia mylnego podania do krwiobiegu.  </t>
  </si>
  <si>
    <t>Filtr powietrza do inkubatora Isolette C-450 (z 2 otworami po lewej stronie)</t>
  </si>
  <si>
    <t>Cewnik do odsys.g.dróg oddech.Ch 6 z dwoma otworami dla noworodków</t>
  </si>
  <si>
    <t>Cewnik do odsys.g.dróg oddech.Ch 8 z dwoma otworami dla noworodków</t>
  </si>
  <si>
    <t>Jednorazowe linie próbkujące (monitorujące) dla dorosłych dł. 2.5 m</t>
  </si>
  <si>
    <t>Załącznik nr 2 do siwz</t>
  </si>
  <si>
    <t>Kubeczek (kieliszek) do karmienia niemowląt o poj. 30-50 ml z podziałką z oparciem na usta dziecka, z tworzywa przeznaczonego do celów spożywczych, poddający się wielokrotnej dezynfekcji i sterylizacji w temp. 121-134 st C. Produkt posiada pozytywna opinie Instytutu Matki i Dziecka.</t>
  </si>
  <si>
    <t>Pojemnik na pokarm 150-180ml z tworzywa, z pokrywką, do przechowywania pokarmu, poddające się wielokrotnej dezynfekcji i sterylizacji w temp. 121-134 st.C. Produkt posiada pozytywną opinie Instytutu Matki i Dziecka.</t>
  </si>
  <si>
    <t xml:space="preserve">ZADANIE NR ……. – </t>
  </si>
  <si>
    <t>Producent – nazwa handlowa</t>
  </si>
  <si>
    <t xml:space="preserve">ZADANIE NR 20 – Opaska identyfikacyjna do drukarki Zebra </t>
  </si>
  <si>
    <t>Igła do znieczulenia podpajęczynówkowego 22G x90mm</t>
  </si>
  <si>
    <t xml:space="preserve">Dren medyczny pcv 12x8 (op=50m) </t>
  </si>
  <si>
    <t>Pojemnik na zużyte igły i  wenflony, plastikowy, poj. 2L, kolor czerwony, stabilny, szer. dna 12-14 cm, z otworem wrzutowym zamykanym/blokowanym przed wypadaniem igieł, naklejka z opisem zgodnie z rozporządzeniem Ministra Zdrowia z dnia 24.10.2017r w sprawie szczegółowego sposobu postępowania z odpadami medycznymi (Dz.U. z 2017r. poz 1975)</t>
  </si>
  <si>
    <t>Pojemnik na zużyte igły i venflony poj.0,5 - 0,7 l (plastikowy) z szerokim dnem, kolor czerwony,  naklejka z opisem zgodnie z rozporządzeniem Ministra Zdrowia z dnia 24.10.2017r w sprawie szczegółowego sposobu postępowania z odpadami medycznymi (Dz.U. z 2017r. poz 1975)</t>
  </si>
  <si>
    <t>Pojemnik na zużyte igły i venflony poj.1 l (plastikowe) z szerokim dnem kolor czerwony,  naklejka z opisem zgodnie z rozporządzeniem Ministra Zdrowia z dnia 24.10.2017r w sprawie szczegółowego sposobu postępowania z odpadami medycznymi (Dz.U. z 2017r. poz 1975)</t>
  </si>
  <si>
    <r>
      <t xml:space="preserve">Elektroda neutralna jednorazowego użytku, dla dorosłych i dzieci, powierzchnia dzielona (dwudzielne) 110 cm2 (op.=50 szt.) </t>
    </r>
  </si>
  <si>
    <t>Test symulacyjny Bowie -Dick do kontroli pracy sterylizatora w postaci samoprzylepnych pokrytych polimerem pasków z symetrycznie rozłożoną substancja wskaźnikową, walidowany z typem przyrządu testowego procesu z rurką i kapsułą ze stali kwasoodpornej w obudowie z tworzywa sztucznego (Compact PCD). Zgodny z normą EN 867-4 i EN ISO 11140-4. Opakowanie 250 szt.</t>
  </si>
  <si>
    <t xml:space="preserve">szt           </t>
  </si>
  <si>
    <t>Papier termoczuły do videoprintera UPP-84s 84mm x 13,5m</t>
  </si>
  <si>
    <t xml:space="preserve">Strzykawka j.u  20 ml  a 100szt, pakowana pojedynczo </t>
  </si>
  <si>
    <t>Rękawice chirurgiczne ginekologiczne, lateksowe, sterylne, bezpudrowe, z rolowanym mankietem, z warstwą antypoślizgową (teksturowane) Grubość na palcu max. 0,35mm , dłoni 0,31- 0,32mm, długość  480mm +/-10mm.  Rozmiary S, M, L do wyboru przez Zamawiajacego. Jedna para w opakowaniu</t>
  </si>
  <si>
    <t>Rękawice diagnostyczne nitrylowe, bezpudrowe, grubość na palcu 0,08mm - 0,12mm, dłoni 0,07mm -0,11mm, mankiecie 0,05mm - 0,06mm. Rolowany mankiet, teksturowane tylko na palcach, polimerowane od strony roboczej, chlorowane od wewnątrz, długość  rekawicy min.240mm, AQL 1.5, zarejestrowane jako wyrób medyczny oraz środek ochrony indywidualnej kategorii III. Przebadane na min. 2 alkohole o stężeniu 70% na drugim poziomie odporności używane w środkach dezynfekcyjnych oraz przenikanie substancji chemicznych na min. 8 substancji. Rękawice muszą spełniać wymagania normy PN-EN 455-1-2-3-4 oraz PN-EN 374-1-2-3 lub równoważnej. Opakowanie min. a'250 szt.   Rozmiar S. Pasujący do uchwytów naściennych z możliwością pojedynczego wyjmowania ręwkawic od spodu opakowania za mankiet</t>
  </si>
  <si>
    <r>
      <t>Rękawice diagnostyczne nitrylowe, bezpudrowe, grubość na palcu 0,08mm - 0,12mm, dłoni 0,07mm -0,11mm, mankiecie 0,05mm - 0,06mm. Rolowany mankiet, teksturowane tylko na palcach, polimerowane od strony roboczej, chlorowane od wewnątrz, długość  rekawicy min.240mm., AQL 1.5, zarejestrowane jako wyrób medyczny oraz środek ochrony indywidualnej kategorii III. Przebadane na min. 2 alkohole o stężeniu 70% na drugim poziomie odporności używane w środkach dezynfekcyjnych oraz przenikanie substancji chemicznych na min. 8 substancji. Rękawice zgodne z normą PN-EN 455-1-2-3-4 oraz PN-EN 374-1-2-3 lub równoważnej</t>
    </r>
    <r>
      <rPr>
        <sz val="9"/>
        <color indexed="30"/>
        <rFont val="Arial"/>
        <family val="2"/>
      </rPr>
      <t xml:space="preserve">. </t>
    </r>
    <r>
      <rPr>
        <sz val="9"/>
        <rFont val="Arial"/>
        <family val="2"/>
      </rPr>
      <t>Opakowanie min. a'250 szt.    Rozmiar M. Pasujący do uchwytów naściennych z możliwością pojedynczego wyjmowania ręwkawic od spodu opakowania za mankiet</t>
    </r>
  </si>
  <si>
    <t>Rękawice diagnostyczne nitrylowe, bezpudrowe. Grubość na palcu 0,08mm - 0,12mm, dłoni 0,07mm -0,11mm, mankiecie 0,05mm - 0,06mm. Rolowany mankiet, teksturowane tylko na palcach, polimerowane od strony roboczej, chlorowane od wewnątrz, długość  rekawicy min.240mm, AQL 1.5, zarejestrowane jako wyrób medyczny oraz środek ochrony indywidualnej kategorii III. Przebadane na min. 2 alkohole o stężeniu 70% na drugim poziomie odporności używane w środkach dezynfekcyjnych oraz przenikanie substancji chemicznych na min. 8 substancji. Rękawice muszą spełniać wymagania normy PN-EN 455-1-2-3-4 oraz PN-EN 374-1-2-3 lub równoważnej. Opakowanie min. a'250 szt.  Rozmiar L. Pasujący do uchwytów naściennych z możliwością pojedynczego wyjmowania rękawic od spodu opakowania za mankiet</t>
  </si>
  <si>
    <t xml:space="preserve">Kieliszki do leków 30ml plastik.j.u. (op=75szt) </t>
  </si>
  <si>
    <t>Introduktor do elektrody 6F, komplet (koszulka z nastawką 6F, prowadnik, introduktor/rozszerzacz6F, igła prosta 18G, kranik trójdrożny, sterylny</t>
  </si>
  <si>
    <t>Rękaw foliowo-pap. z zakładką szer.300mmX200m dł./para wodna/ papier o gramaturze 60-70g, folia min. 4 warstwowa nie grubsza niż 40-52 µm, przezroczysta, napisy i wskaźniki poza przestrzenią pakowania</t>
  </si>
  <si>
    <t xml:space="preserve">Czepek operacyjny j.u. z flizeliny na całym czepku gumka /uniwersalny </t>
  </si>
  <si>
    <t>ZADANIE NR 31 – Papier termoczuły</t>
  </si>
  <si>
    <t>Papier termoczuły do rejestracji procesów Selectomat.  Szerokość 110 mm, średnica 45mm</t>
  </si>
  <si>
    <t xml:space="preserve">Zestaw typu Pleurecan A, do drenażu opłucnej i odbarczania odmy. Zestaw do ciągłego odsysania powietrza i płynów z opłucnej i jamy klatki piersiowej. </t>
  </si>
  <si>
    <t>Elektrody do stymulacji / defibrylacji zewnętrznej - przezskórnej , dla dorosłych, do defibrylatora Mindray</t>
  </si>
  <si>
    <t>Cobas b 123 Fluid Pack 200</t>
  </si>
  <si>
    <t xml:space="preserve">ZADANIE NR 18 – Odczynniki do analizatora Cobas b 123     </t>
  </si>
  <si>
    <t>Cobas b 123 Sensor Cart. BG</t>
  </si>
  <si>
    <t>Pakiet odczynników ABL 90 Flex Solution pack</t>
  </si>
  <si>
    <t xml:space="preserve">ZADANIE NR 34 – Materiały eksploatacyjne i odczynniki do analizatora ABL 90 Flex Plus </t>
  </si>
  <si>
    <t>Safe Pico Aspirator op=100 szt.</t>
  </si>
  <si>
    <t xml:space="preserve">Kaseta sensorowa SC90 100 BG, LYT, MET, OXI +QC (100 oznaczeń) </t>
  </si>
  <si>
    <t>Papier termiczny na rolce do analizatora ABL 90 Flex (op=8 szt)</t>
  </si>
  <si>
    <t xml:space="preserve">Papier USG Videoprinter Mitsubishi K65HM oryg.110mm x 20m termoczuły </t>
  </si>
  <si>
    <t>Papier do aparatu EKG Aspel, termoaktywny, szer. 112mm, średn. rolki 25mm dł. 25m</t>
  </si>
  <si>
    <t>Elektroda mała silikonowa 60mm x 60mm wejście uniwersalne</t>
  </si>
  <si>
    <t xml:space="preserve">Maska chirurg.3-warstw.z flizeliny j.u. niesterylna </t>
  </si>
  <si>
    <r>
      <t xml:space="preserve">Rękawice chirurgiczne lateksowe sterylne, pudrowane, z rolowanym mankietem. Grubość na palcu 0,16mm -0,23 mm , dłoni 0,20mm-0,21mm , mankiecie 0,12- 0,18mm </t>
    </r>
    <r>
      <rPr>
        <sz val="9"/>
        <rFont val="Arial"/>
        <family val="2"/>
      </rPr>
      <t>, długość rękawicy 280-310mm. Rękawice  muszą spełniać wymagania normy PN-EN 455-1-2-3-4 lub równoważnej.  Zarejestrowane jako wyrób medyczny oraz środek ochrony osobistej kat. III. Rozmiar 8</t>
    </r>
  </si>
  <si>
    <r>
      <t xml:space="preserve">Rękawice chirurgiczne lateksowe sterylne, pudrowane, z rolowanym mankietem.  Grubość na palcu 0,16mm -0,23 mm , dłoni 0,20mm-0,21mm,  mankiecie 0,12- 0,18mm </t>
    </r>
    <r>
      <rPr>
        <sz val="9"/>
        <rFont val="Arial"/>
        <family val="2"/>
      </rPr>
      <t>, długość rękawicy 280-310mm. Rękawice  muszą spełniać wymagania normy PN-EN 455-1-2-3-4 lub równoważnej.  Zarejestrowane jako wyrób medyczny oraz środek ochrony osobistej kat. III. Rozmiar 6,5</t>
    </r>
  </si>
  <si>
    <r>
      <t xml:space="preserve">Rękawice chirurgiczne lateksowe sterylne, pudrowane, z rolowanym mankietem.  Grubość na palcu 0,16mm -0,23 mm , dłoni 0,20mm-0,21mm, mankiecie 0,12- 0,18mm </t>
    </r>
    <r>
      <rPr>
        <sz val="9"/>
        <rFont val="Arial"/>
        <family val="2"/>
      </rPr>
      <t>, długość rękawicy 280-310mm. Rękawice  muszą spełniać wymagania normy PN-EN 455-1-2-3-4 lub równoważnej. Zarejestrowane jako wyrób medyczny oraz środek ochrony osobistej kat. III. Rozmiar 7</t>
    </r>
  </si>
  <si>
    <r>
      <t xml:space="preserve">Rękawice chirurgiczne lateksowe sterylne, pudrowane, z rolowanym mankietem.  Grubość na palcu 0,16mm -0,23 mm , dłoni 0,20mm-0,21mm , mankiecie 0,12- 0,18mm </t>
    </r>
    <r>
      <rPr>
        <sz val="9"/>
        <rFont val="Arial"/>
        <family val="2"/>
      </rPr>
      <t>, długość rękawicy 280-310mm. Rękawice  muszą spełniać wymagania normy PN-EN 455-1-2-3-4 lub równoważnej. Zarejestrowane jako wyrób medyczny oraz środek ochrony osobistej kat. minimum III. Rozmiar 6</t>
    </r>
  </si>
  <si>
    <r>
      <t>Rękawice diagnostyczne lateksowe bezpudrowe, niejałowe, kształt uniwersalny, mankiet rolowany, powierzchnia wewnętrzna chlorowana</t>
    </r>
    <r>
      <rPr>
        <sz val="9"/>
        <rFont val="Arial"/>
        <family val="2"/>
      </rPr>
      <t>, długość rękawicy min. 240 mm. Posiadające AQL 1.5, rękawice medyczne oraz środek ochrony indywidualnej  w kategorii III. Rękawice  muszą spełniać wymagania normy PN-EN 455-1-2-3-4 lub równoważnej. Pakowane a'100 szt. Rozmiar S</t>
    </r>
  </si>
  <si>
    <r>
      <t>Rękawice chirurgiczne lateksowe sterylne, pudrowane, z rolowanym mankietem.  Grubość na palcu 0,16mm -0,23 mm , dłoni 0,20mm-0,21mm , mankiecie 0,12- 0,18mm</t>
    </r>
    <r>
      <rPr>
        <sz val="9"/>
        <rFont val="Arial"/>
        <family val="2"/>
      </rPr>
      <t>, długość rękawicy 280-310mm. Rękawice  muszą spełniać wymagania normy PN-EN 455-1-2-3-4 lub równoważnej.  Zarejestrowane jako wyrób medyczny oraz środek ochrony osobistej kat. III. Rozmiar 7,5</t>
    </r>
  </si>
  <si>
    <t>Dren lateks.Ch/FG 20/6,7x4,7/ do jamy otrzewnej pcv  lub z silikonu</t>
  </si>
  <si>
    <t>Dren lateks.Ch/FG 26/8,7x6,2/do jamy otrzewnej pcv lub z silikonu</t>
  </si>
  <si>
    <t>Dren lateks.Ch/FG  28/9,3x6,8/ do jamy otrzewnej pcv lub z silikonu</t>
  </si>
  <si>
    <t>Dren lateks.Ch/FG 30/10,0x7,3/ do jamy otrzewnej pcv lub z silikonu</t>
  </si>
  <si>
    <t>Dren lateks.Ch/FG  32/10,7x7,9/ do jamy otrzewnej pcv lub z silkikonu</t>
  </si>
  <si>
    <r>
      <t>Elektroda EKG  typ. LFO- 510 okrągła śr.44-50mm</t>
    </r>
    <r>
      <rPr>
        <sz val="9"/>
        <rFont val="Arial"/>
        <family val="2"/>
      </rPr>
      <t xml:space="preserve"> żelowana (dla dorosłych) </t>
    </r>
  </si>
  <si>
    <t>Igła do znieczuleń podpajęczynówkowych typu PENCIL-POINT z prowadnicą 27G/90mm</t>
  </si>
  <si>
    <t>Igła do znieczuleń podpajęczynówkowych typu PENCIL-POINT z prowadnicą 26G/90</t>
  </si>
  <si>
    <t>Igła do znieczuleń podpajęczynówkowych typu PENCIL-POINT z prowadnicą 25G/90</t>
  </si>
  <si>
    <t>Zestaw do kaniulacji dużych naczyń 8F/20 czterokanałowy</t>
  </si>
  <si>
    <t>Koszula operacyjna dla pacjenta wykonana z włókniny SMS 35g/m, nieprzejżysta, wiązana na troki przy pasie i szyji , umożliwiajaca zakładanie i zdejmowanie u pacjentów leżących (zakąldana od przodu). Rozmiar uniwersalny</t>
  </si>
  <si>
    <t>Korek luer-lock j.u. do venflonu, do kaniul, strzykawek, przyrządów do infuzji, jałowy, niepirogenny, pakowany pojedynczo w opakowaniu blister-pack (dop. opakowanie folia-papier)</t>
  </si>
  <si>
    <t>Pętla jednorazowa do podwiązywania polipów, średnica 30mm, kompatybilna z narzędziem służącym do zapobieganiu krwawienia po usunięciu polipów HX-20U-1.B firmy Olympus</t>
  </si>
  <si>
    <t>ZADANIE NR 29 – Klipsy do klipsownicy Long Clip oraz pętle do podwiązywania polipów</t>
  </si>
  <si>
    <t>Rękawice diagnostyczne lateksowe o podwyższonej odporności mechanicznej i chemicznej. Przeznaczone do procedur o podwyższonym ryzyku,  zarejestrowane jako wyrób medyczny i środek ochrony osobistej kat. III; zgodne z normą PN-EN 455-1,2,3,4 lub równoważną. Odporne na przenikanie substancji chemicznych zgodnie z normą PN-EN 374-3 lub równoważną co najmniej 7 substancji na minimum 2 poziomie ochrony, potwierdzonej oryginalnym nadrukiem na opakowaniu (substancje wraz z poziomem ochrony). Odporne na przenikanie min 2 alkoholi stosowanych w dezynfekcji o stężeniu min 70% i  4% formaldehydu - poziom min 2. Odporne na przenikanie wirusów zgodnie z normą ASTMF 1671. Minimalna wytrzymałość na zrywanie 28 N. Rolowany brzeg mankietu odporne na rozerwanie. Grubość: mankietu 0,20 (±0,01) mm, dłoni 0,30 (±0,01) mm, palców 0,40 (±0,01) mm, (dokument potwierdzający dołączony do oferty). Rozmiar M. Powierzchnia rękawic teksturowana  na palcach. Opakowanie max. 50 szt.</t>
  </si>
  <si>
    <t>Rękawice diagnostyczne lateksowe o podwyższonej odporności mechanicznej i chemicznej. Przeznaczone do procedur o podwyższonym ryzyku,  zarejestrowane jako wyrób medyczny i środek ochrony osobistej kat. III; zgodne z normą PN-EN 455-1,2,3,4 lub równoważną. Odporne na przenikanie substancji chemicznych zgodnie z normą PN-EN 374-3 lub równoważną, co najmniej 7 substancji na minimum 2 poziomie ochrony, potwierdzonej oryginalnym nadrukiem na opakowaniu (substancje wraz z poziomem ochrony). Odporne na przenikanie min 2 alkoholi stosowanych w dezynfekcji o stężeniu min 70% i  4% formaldehydu - poziom min 2. Odporne na przenikanie wirusów zgodnie z normą ASTMF 1671. Minimalna wytrzymałość na zrywanie 28 N. Rolowany brzeg mankietu odporne na rozerwanie. Grubość: mankietu 0,20 (±0,01) mm, dłoni 0,30 (±0,01) mm, palców 0,40 (±0,01) mm, (dokument potwierdzający dołączony do oferty). Rozmiar L. Powierzchnia rękawic teksturowana  na palcach. Opakowanie max. 50 szt.</t>
  </si>
  <si>
    <t>Rękawice diagnostyczne nitrylowe, bezpudrowe, z przedłużonym mankietem, chlorowane od wewnątrz, teksturowane na palcach, mankiet rolowany. AQL 1,5. długość min 290mm zarejestrowane jako wyrób medyczny i środek ochrony osobistej kat. III; zgodne z normą PN-EN 455-1,2,3,4 lub równoważną. Odporne na przenikanie substancji chemicznych zgodnie z normą PN-EN 374-1,2 lub równoważną. Op 100 szt. Rozmiar S</t>
  </si>
  <si>
    <t>Rękawice diagnostyczne nitrylowe, bezpudrowe, z przedłużonym mankietem, chlorowane od wewnątrz, teksturowane na palcach, mankiet rolowany. AQL 1,5. długość min 290mm zarejestrowane jako wyrób medyczny i środek ochrony osobistej kat. III; zgodne z normą PN-EN 455-1,2,3,4 lub równoważna. Odporne na przenikanie substancji chemicznych zgodnie z normą PN-EN 374-1,2 lub rónoważną. Op 100 szt.  Rozmiar M</t>
  </si>
  <si>
    <t>Rękawice diagnostyczne nitrylowe, bezpudrowe, z przedłużonym mankietem, chlorowane od wewnątrz, teksturowane na palcach, mankiet rolowany. AQL 1,5. długość min 290mm zarejestrowane jako wyrób medyczny i środek ochrony osobistej kat. III; zgodne z normą PN-EN 455-1,2,3,4 lub równoważnej. Odporne na przenikanie substancji chemicznych zgodnie z normą PN-EN 374-1,2 lub równoważnej. Op 100 szt.  Rozmiar L</t>
  </si>
  <si>
    <t>Igła do portów z atraumatycznym szlifem łyżeczkowym. Długość drenu 190mm(+/-10mm). Przystosowany do iniekcji pod wysokim ciśnieniem</t>
  </si>
  <si>
    <t>Zestaw w pełni kompatybilny do wstrzykiwaczy Medrad Vistron CT: wkład o pojemności 200 ml z szybkozłączem (łącznik rurowy) i łącznikiem niskociśnieniowym o dł.150cm i   wytrzymałosci do 350 PSI posiadajacy atest procudenta lub autoryzowanego serwisu (op=50szt), na opakowaniach oznaczenie w j.polskim (dop. lub wewnątrz ulotka w języku polskim)</t>
  </si>
  <si>
    <t>Cewnik FOLEY 10 Ch balon 5-10ml, zawór dwudrożny</t>
  </si>
  <si>
    <t>Cewnik FOLEY 12 Ch balon 5-10ml, zawór dwudrożny</t>
  </si>
  <si>
    <t>Opaska uciskowa wielorazowa "staza", nadająca się do dezyfekcji poprzez zanurzenie</t>
  </si>
  <si>
    <t xml:space="preserve">ZADANIE NR 35 – Wkłady do ssaka, filtry </t>
  </si>
  <si>
    <t>Rurka silikonowa 60 cm z dwoma prostymi łącznikami, do ssaka Vario</t>
  </si>
  <si>
    <t>Filtr przeciwbakteryjny, hydrofobowy do ssaka Vario</t>
  </si>
  <si>
    <t>Filtr przeciwbakteryjny do ssaka Dominant Flex</t>
  </si>
  <si>
    <t>Wkład jednorazowy z żelem do ssaka Dominant o pojemności 1,5 L</t>
  </si>
  <si>
    <t>Wkład jednorazowy z żelem do ssaka Dominant o pojemności 2,5 L</t>
  </si>
  <si>
    <t>Kanałowa łyżka do wideolaryngoskopu King Vision z kanałem. Rozm. 3</t>
  </si>
  <si>
    <t>Kanałowa łyżka do wideolaryngoskopu King Vision bez kanału. Rozm. 3</t>
  </si>
  <si>
    <t>Maska twarzowa, jednorazowa, z pompowanym mankietem rozm. 4. Oznaczenie kolorystyczne w postaci kolorowego piercienia z zaczepami</t>
  </si>
  <si>
    <t>Maska twarzowa, jednorazowa, z pompowanym mankietem rozm. 5. Oznaczenie kolorystyczne w postaci kolorowego piercienia z zaczepami</t>
  </si>
  <si>
    <t>Łącznik elastyczny, rozciągliwy karbowany, zespolony z podwójnie obrotowym złączem kątowym z portem do odssysania i bronchoskopii, 15mmF/22mmF, dł. 15 cm, przestrzeń martwa (złożony: 25ml, rozciągnięty 40 ml) jednorazowy, sterylny</t>
  </si>
  <si>
    <t>Filtr mech. oddechowy z wymiennikiem ciepła i wilgoci antybakteryjny/antywirusowy z portem zewn, sterylny 24 godz.Opór przepływu: przy 30l/min poniżej lub równe 0,3-0,9cm H2O; przy 60l/min poniżej lub równe 2-2,5cm H2O; przy 90l/min poniżej lub równe 3,9-5,2,cm H2O. Oznkowana na obudowie strona pacjenta. Zastosowanie: aparaty do znieczulania i respiratory.</t>
  </si>
  <si>
    <t>Układ oddechowy anestetyczny dla dorosłego rozciągliwy (40-200cm lub 66-200) dodatkowa gałąź do 150 cm, śr. rur 22mm, posiadający łacznik Y kolanko z portem kapno worek oddechowy 2L, bezlateksowy</t>
  </si>
  <si>
    <t>Igła do znieczuleń podpajęczynówkowych 22G dł.90mm do nakłuć lędźw.</t>
  </si>
  <si>
    <t>Elektrody miseczkowe EECT, złote, dł. 100cm, wielorazowe, kolorowe (opak=10szt)</t>
  </si>
  <si>
    <t xml:space="preserve"> </t>
  </si>
  <si>
    <t>Test ureazowy do wykrywania Helicobacter pylori mokry</t>
  </si>
  <si>
    <t xml:space="preserve">Szczoteczka do zębów jednorazowa dla pacjentów nieprzytomnych wykonana z polipropylenu z możliwością odsysania. dł. 18-21 cm. </t>
  </si>
  <si>
    <t>Szpatułka j.u.laryngologiczna a 100 szt, każda szt pakowana osobno</t>
  </si>
  <si>
    <t>Szczoteczka cytologiczna, jałowa do pobierania próbek do cytologii i wymazów z szyjki macicy j.u. typ miotełkowe</t>
  </si>
  <si>
    <t>Opaska indentyfikacyjna na rekę dla dorosłych mikrob.czysta, pole do opisu, dł. min. 6cm i szer. min. 2 cm (op.100 szt.)</t>
  </si>
  <si>
    <t>Osłona na przewody endoskopowe jałowa, składana teleskopowo 14x250 cm</t>
  </si>
  <si>
    <t>Elektroda EKG jedn.użyt.na włókninie, hydrożel, z przewodem, dla noworodków. Rozmiar 23x23</t>
  </si>
  <si>
    <t>Rękaw foliowo-pap.płaski szer.150mmX200m dł./para wodna/papier o gramaturze 60-70g, folia min. 4 warstwowa nie grubsza niż 40-52 µm, przezroczysta, napisy i wskaźniki poza przestrzenią pakowania</t>
  </si>
  <si>
    <t xml:space="preserve">Rękaw foliowo-pap. z zakładką szer.250mmX100m dł./para wodna/ papier o gramaturze 60-70g, folia min. 4 warstwowa nie grubsza niż 40-52 µm, przezroczysta, napisy i wskaźniki poza przestrzenią pakowania </t>
  </si>
  <si>
    <t>Kleszczyki wielorazowe typu "alligator",  średnica 2,3 mm, długość 230 cm</t>
  </si>
  <si>
    <t>Sfinkterotom igłowy wielorazowego użytku, dwukanałowy z funkcją trójkanałowego lub trójkanałowy, igła o regulowanej długści o maksymalnym wysunięciu 6 mm, średnica proksymalnej części cewnika 2,2 mm, dystalnej części 1,8 mm.</t>
  </si>
  <si>
    <t>Zestaw do opaskowania żylaków przełyku, 6-gumkowy, przedostatnia gumka odróżniająca się kolorem od pozostałych, zestaw wstępnie złożony, nić nawleczona na rękojeść, przeciągnięta przez teflonowy cewnik, zestaw wyposażony w port do przepłukiwania.</t>
  </si>
  <si>
    <t>Kleszcze biopsyjne bez igły kolonoskopowe, wielorazowego użytku, łyżeczki owalne, duże (typu JUMBO), dł. narzędzia 2300 mm o średnicy 2,3 mm, możliwość otwarcia i zamknięcia kleszczy bez względu na stopień podgięcia endoskopu.</t>
  </si>
  <si>
    <t>Endoskopowe noże do ESD Splash M-Knife, dł. igły 2,0 mm, średnica kanału roboczego 2,8 mm, dł. robocza narzędzia 2200 mm</t>
  </si>
  <si>
    <t>Filtr bakteryjno wirusowy do ssaka Portex z adapterem. Filtr z elastycznym łącznikiem o efektywności filtrowania &gt;99,8%. Opór przeplywu 12mmHg przy 20l/min.</t>
  </si>
  <si>
    <r>
      <rPr>
        <sz val="9"/>
        <rFont val="Arial"/>
        <family val="2"/>
      </rPr>
      <t xml:space="preserve">Test kontroli skuteczności mycia L2C (żółty) Służy do rutynowej kontroli podstawowych procesów mycia w myjni-dezynfektorze. Zawiera syntetyczną substancję wskaźnikową zgodną z normą PN-EN ISO 15883-5 załącznik A - odpowiednik krwi owczej. </t>
    </r>
  </si>
  <si>
    <t>Kleszcze biopsyjne bez igły, wielorazowego użytku, łyżeczki owalne z okienkiem, dł. narzędzia 1600 mm o średnicy narzędzia 2,3 mm, możliwość otwarcia i zamknięcia kleszczy bez względu na stopień podgięcia endoskopu.</t>
  </si>
  <si>
    <t>Kleszcze biopsyjne bez igły, wielorazowego użytku, łyżeczki owalne z okienkiem, dł. narzędzia 2300 mm o średnicy narzędzia 2,3 mm, możliwość otwarcia i zamknięcia kleszczy bez względu na stopień podgięcia endoskopu.</t>
  </si>
  <si>
    <t>Pętla do polipektomii standardowa i izolowana (do wyboru przez Zamawiającego), wielorazowego użytku, owalna, wykonana z plecionego drutu, śr. pętli 20 mm, długość narzędzia 2300 mm.</t>
  </si>
  <si>
    <t>Pętla do polipektomii standardowa i izolowana (do wyboru przez Zamawiającego), wielorazowego uzytku, owalna, wykonana z  drutu monofilament, śr. 20 mm, długość narzędzia 2300 mm,  z rączką.</t>
  </si>
  <si>
    <t>ZADANIE NR 36 - Narzędzia medyczne</t>
  </si>
  <si>
    <t>ZADANIE NR 28  – Aspirator ssący do biopsji endometrium</t>
  </si>
  <si>
    <t>Pasta klejąo-przewodząca, 100 g, tuba, typ EC2</t>
  </si>
  <si>
    <t>Pasta ścierna do przygotowania naskórka przed badaniem polisomnograficznym, tuba, 160 g, typ Everi</t>
  </si>
  <si>
    <t>poz 1 i 2:                                                                                                                                                                                                                                                                                                                                                                               Podane nazwy służą jedynie do precyzyjnego określenia przedmiotu zamówienia. Zamawiający dopuszcza złożenie oferty równoważnej.</t>
  </si>
  <si>
    <t xml:space="preserve">ZADANIE NR 7 – Akcesoria do polisomnografii                             </t>
  </si>
  <si>
    <t>Ustniki jednorazowego użytku z otworem o rozmiarze 32mm x 26mm, nie zawierające lateksu, z gumką, wstępnie złożone  - założona gumka z jednej strony, pakowane po 100 szt, w stojący karton dyspenser z otworem w jego dolnej części dla łątwego wyjmowania pojedyńczych ustników</t>
  </si>
  <si>
    <t>Test zgrzewu do codziennej kontroli pracy zgrzewarki rolkowej i temperatury zgrzewu w zakresie 180-200 C . Test w formie arkusza. op =250 szt</t>
  </si>
  <si>
    <t>Podkład niejałowy, nieprzemakalny, podfoliowany, o gramaturze nie mniej niż 30 g/m2. Rozmiar 160 x 80-90cm</t>
  </si>
  <si>
    <t xml:space="preserve">Filtr oddechowy, wirusowo/bakteryjny, elektrostatyczny do aparatu do znieczulania gazem Kalino </t>
  </si>
  <si>
    <t>Ustnik uniwersalny ze złączką, kompatybilny z filtrem z poz. 4, do aparatu do znieczulania gazem Kalino</t>
  </si>
  <si>
    <t>Plomby plastikowe do kontenerów do sterylizacji typu Aesculap. Kolor niebieski. opak = 1000 szt.</t>
  </si>
  <si>
    <t>Plomby papierowe - etykiety z indykatorem statusu sterylizacji z warstwą klejącą, biała. opak= 1000 szt.</t>
  </si>
  <si>
    <t>Kosz do ekstrakcji złogów, sześciodrutowy, spiralny, druciki plecione. Wielorazowego użytku.  rozm. 35x50mm. Średnica kanału 2,6mm; dł. 2300mm</t>
  </si>
  <si>
    <t>Jednorazowa siatka na polipy oraz ciała obce. Srednica kanału 2,5mm, długość 2300 mm</t>
  </si>
  <si>
    <t>Dwustronna szczoteczka jednorazowa do mycia kanałów endoskopowych, dł: 2300mm, średnica 2,4mm</t>
  </si>
  <si>
    <t>Szczoteczka dwustronna jednorazowa do mycia gniazd i zaworów akcesoriów endoskopowych, średnice: 11mm oraz 5mm, dł. 15,5cm</t>
  </si>
  <si>
    <t>Rękawice chirurgiczne lateksowe sterylne, bezpudrowe, z rolowanym mankietem.  Grubość na palcu 0,16mm -0,23 mm , dłoni 0,20mm-0,21mm , mankiecie 0,12- 0,18mm , długość rękawicy 280-310mm. Rękawice  muszą spełniać wymagania normy PN-EN 455-1-2-3-4 lub równoważnej. Zarejestrowane jako wyrób medyczny oraz środek ochrony osobistej kat. minimum III. Rozmiar 6,5</t>
  </si>
  <si>
    <t>Rękawice chirurgiczne lateksowe sterylne, bezpudrowe, z rolowanym mankietem.  Grubość na palcu 0,16mm -0,23 mm , dłoni 0,20mm-0,21mm , mankiecie 0,12- 0,18mm , długość rękawicy 280-310mm. Rękawice  muszą spełniać wymagania normy PN-EN 455-1-2-3-4 lub równoważnej. Zarejestrowane jako wyrób medyczny oraz środek ochrony osobistej kat. minimum III. Rozmiar 7</t>
  </si>
  <si>
    <t>Wkład jednorazowy typu Flovac poj.2L, do ssaka Easyvac 1000. W komplecie z pokrywą zintegrowaną z workiem.</t>
  </si>
  <si>
    <t>Filtr hydrofobowy do regulatora próżni, kompatybilny z pojemnikiem bezpieczeństwa</t>
  </si>
  <si>
    <t>Dren do odsys.ran.Redon CH 10/70cm j.u.jałowy</t>
  </si>
  <si>
    <t xml:space="preserve">Wkład jednorazowy do butli do ssaka RVTM3 0-1000 mbar /Technologie Medicale/, o poj. 2L. </t>
  </si>
  <si>
    <t xml:space="preserve">Wkład jednorazowy do butli do ssaka RVTM3 0-250 mbar /Technologie Medicale/, o poj. 1L. </t>
  </si>
  <si>
    <t>ZADANIE NR 25 - Akcesoria do inkubatora i filtry do ssaków</t>
  </si>
  <si>
    <t>Zamkniety system do odsysania do rurek intubacyjnych Ch 14, Ch 16, długość 58-60cm, z czterema otworami bocznymi, sterylny. Wolny od DEHP.</t>
  </si>
  <si>
    <t>Zamknięty system do nawilżania, poj. 500ml, napełniony jałową apirogenną wodą do terapii inhalacyjnej z możliwością sosowania przez 70 dni u więcej niż jednego pacjenta.</t>
  </si>
  <si>
    <t>Zatyczka do pojemnika wody do nawilżania, jednorazowa, sterylna, pokowana pojedynczo.</t>
  </si>
  <si>
    <t>Kaniula G 18 (32mm x 1,3mm - przepływ 105 ml/min) dożylna bezpieczna, wykonana z poliuretanu, bez portu górnego, dwustopniowa identyfikacja wkłucia z filtrem hydrofobowym, zastawka uniemożliwiająca wypływ krwi po wyjęciu mandrynu</t>
  </si>
  <si>
    <t>Kaniula G 20 (32mm x 1,1 mm - przepływ 60ml/min) dożylna bezpieczna, wykonana z poliuretanu, bez portu górnego, dwustopniowa identyfikacja wkłucia z filtrem hydrofobowym, zastawka uniemożliwiająca wypływ krwi po wyjęciu mandrynu</t>
  </si>
  <si>
    <t>Kaniula G 22 (25mm x 0,9 mm-przepływ 35ml/min) dożylna bezpieczna, wykonana z poliuretanu, bez portu górnego, dwustopniowa identyfikacja wkłucia z filtrem hydrofobowym, zastawka uniemożliwiająca wypływ krwi po wyjęciu mandrynu</t>
  </si>
  <si>
    <t>Rozszerzacz Hegar 5 mm (do szyjki macicy), ze stali szlachetnej, nierdzewne, przeznaczone do sterylizacji w autoklawie parowym.</t>
  </si>
  <si>
    <t>Lusterko laryngologiczne z rączką, średnica 18 mm, nierdzewne, przeznaczone do sterylizacji w autoklawie parowym.</t>
  </si>
  <si>
    <t>Lusterko laryngologiczne z rączką, średnica 22 mm, nierdzewne, przeznaczone do sterylizacji w autoklawie parowym.</t>
  </si>
  <si>
    <t>Lusterko laryngologiczne z rączką, średnica 24 mm, nierdzewne, przeznaczone do sterylizacji w autoklawie parowym.</t>
  </si>
  <si>
    <t>Filtr do tracheostomii typu Trach - Vent</t>
  </si>
  <si>
    <t>ZADANIE NR 2 –  Akcesoria do respiratora eVolution i pułapki wodne do Mindray, układy oddechowe</t>
  </si>
  <si>
    <t>ZADANIE NR 15 – Cewniki, dreny, rurki, zestawy PEG, pojemniki na zużyte igły, system do kontrolowanej zbiórki stolca</t>
  </si>
  <si>
    <t>Spódnica ginekologiczna jednorazowego użytku, wykonana z włókniny, na gumce, rozmiar uniwersalny, nie prześwitująca.</t>
  </si>
  <si>
    <t>Zestaw punkcyjny poliuretanowy do założenia przetoki pęcherzowo - skórnej (cystostomii). Dłuość igły: 12-13cm; CH 15; Worek 2 L.</t>
  </si>
  <si>
    <t>ZADANIE NR 4 - Akcesoria do ssaka EASYVAC 1000</t>
  </si>
  <si>
    <t>ZADANIE NR 24 - Akcesoria do inkubatora Isolette</t>
  </si>
  <si>
    <t>ZADANIE NR 27 - Zamknięty system do nawilżania, kaniule bez portu górnego, neoflony</t>
  </si>
  <si>
    <t>Zestaw do drenażu opłucnej z drenem - zestaw do przeprowadzenia torakotomii i założenia drenażu. W skład zestawu wchodzi min.: worek 1500-1700ml z drenem, strzykawka luer-lock 20ml, skalpel, szwy, serweta sterylna</t>
  </si>
  <si>
    <t>Maska silikonowa do aparatu AMBU rozm. 3</t>
  </si>
  <si>
    <t xml:space="preserve">Słuchawki lekarskie dwustronne, </t>
  </si>
  <si>
    <t>Mankiet do ciśnieniomierza   1-odprowadzenie /tzw. 1 rurkowe/ szer. 14-15cm, dł.48-50 cm, obw. 30-39cm</t>
  </si>
  <si>
    <t>Mankiet do ciśnieniomierza  1-odprowadzenie  /tzw. 1 rurkowe/ szer. 15-17cm, dł.55-60 cm, obw. 42-46cm</t>
  </si>
  <si>
    <t>Mankiet do ciśnieniomierza   2-odprowadzenia /tzw. 2 rurkowe/ 14-15cm, dł.48-50 cm, obw. 30-39cm</t>
  </si>
  <si>
    <t>Mankiet do ciśnieniomierza   2-odprowadzenia /tzw. 2 rurkowe/  szer. 15-17cm, dł.55-60 cm, obw. 42-46cm</t>
  </si>
  <si>
    <t>Jednorazowa łyżeczka (aspirator) ssąca do pobierania  biopsji histopatologicznej śluzówki jamy macicy, śr. 3mm</t>
  </si>
  <si>
    <t>Nożyczki do ligatury typu Spencer, do szwów, proste, dł. 9 cm, nierdzewne, przeznaczone do sterylizacji w autoklawie parowym.</t>
  </si>
  <si>
    <t>Nożyczki chirurgiczne Standard 15,5 cm, końce tępo-ostre, wykonane ze stali nierdzewnej, przeznaczone do sterylizacji w autoklawie parowym.</t>
  </si>
  <si>
    <t>Nożyczki chirurgiczne proste Standard 13 cm, końce tępo-tępe, wykonane ze nierdzewnej, przeznaczone do sterylizacji w autoklawie parowym.</t>
  </si>
  <si>
    <t>Nożyczki chirurgiczne Standard 15,5 cm, końce ostro-ostre, wykonane ze stali nierdzewnej, przeznaczone do sterylizacji w autoklawie parowym</t>
  </si>
  <si>
    <t>Nożyczki chirurgiczne Standard 16,5 cm, końce tępo-ostre, wykonane ze stali nierdzewnej, przeznaczone do sterylizacji w autoklawie parowym.</t>
  </si>
  <si>
    <t>Nożyczki chirurgiczne Standard 14 cm, końce tępo-ostre, wykonane ze stali nierdzewnej, przeznaczone do sterylizacji w autoklawie parowym.</t>
  </si>
  <si>
    <t>Nożyczki typu Lister, do materiałów opatrunkowych, 1 ostrze z kulą, zagiętę, dł. 14,5 cm. Przeznaczone do sterylizacji w autoklawie parowym. Wykonane ze ze stali nierdzewnej.</t>
  </si>
  <si>
    <t>Nożyczki typu Lister, do materiałów opatrunkowych, 1 ostrze z kulą, zagiętę, dł. 18 cm. Przeznaczone do sterylizacji w autoklawie parowym. Wykonane ze stali nierdzewnej</t>
  </si>
  <si>
    <t>Nożyczki typu Lister, do materiałów opatrunkowych, 1 ostrze z kulą, zagiętę, dł. 20 cm. Przeznaczone do sterylizacji w autoklawie parowym. Przeznaczone ze stali nierdzewnej.</t>
  </si>
  <si>
    <t>Nożyczki typu Good (zaokrąglone na końcach), długość 17-19cm.  Wykonane ze stali nierdzewnej. Nadające się do sterylizacji w autoklawie parowym 134C</t>
  </si>
  <si>
    <t>Nożyce do zdejmowania szwów, typu Spencer, proste, dł. 9cm. Wykonane ze ze stali nierdzewnej. Przeznaczone do sterylizacji w autoklawie parowym 134C</t>
  </si>
  <si>
    <t>Rozszerzacz Hegar 1mm (do szyjki macicy), ze stali nierdzewnej, przeznaczone do sterylizacji w autoklawie parowym 134C</t>
  </si>
  <si>
    <t>Rozszerzacz Hegar 1,5 mm (do szyjki macicy), ze stali nierdzewnej, przeznaczone do sterylizacji w autoklawie parowym 134C</t>
  </si>
  <si>
    <t>Rozszerzacz Hegar 1mm (do szyjki macicy), ze stali nierdzewnej, przeznaczone do sterylizacji w autoklawie parowym.</t>
  </si>
  <si>
    <t>Rozszerzacz Hegar 2 mm (do szyjki macicy), ze stali nierdzewnej, przeznaczone do sterylizacji w autoklawie parowym.</t>
  </si>
  <si>
    <t>Rozszerzacz Hegar 2,5 mm (do szyjki macicy), ze stali nierdzewnej, przeznaczone do sterylizacji w autoklawie parowym.</t>
  </si>
  <si>
    <t>Rozszerzacz Hegar 3 mm (do szyjki macicy), ze stali nierdzewnej, przeznaczone do sterylizacji w autoklawie parowym.</t>
  </si>
  <si>
    <t>Rozszerzacz Hegar 3,5 mm (do szyjki macicy), ze stali nierdzewnej, przeznaczone do sterylizacji w autoklawie parowym.</t>
  </si>
  <si>
    <t>Rozszerzacz Hegar 4 mm (do szyjki macicy), ze stali nierdzewnej, przeznaczone do sterylizacji w autoklawie parowym.</t>
  </si>
  <si>
    <t>Rozszerzacz Hegar 4,5 mm (do szyjki macicy), ze stali nierdzewnej, przeznaczone do sterylizacji w autoklawie parowym.</t>
  </si>
  <si>
    <t>Rozszerzacz Hegar 5,5 mm (do szyjki macicy), ze stali nierdzewnej, przeznaczone do sterylizacji w autoklawie parowym.</t>
  </si>
  <si>
    <t>Rozszerzacz Hegar 6mm (do szyjki macicy),ze stali nierdzewnej przeznaczone do sterylizacji w autoklawie parowym.</t>
  </si>
  <si>
    <t>Rozszerzacz Hegar 6,5 mm (do szyjki macicy), ze stali nierdzewnej, przeznaczone do sterylizacji w autoklawie parowym.</t>
  </si>
  <si>
    <t>Kleszczyki biopsyjne Schumacher 240mm, ze stali nierdzewnej, przeznaczone do sterylizacji w autoklawie parowym.</t>
  </si>
  <si>
    <t>Kleszczyki biopsyjne typu Tischler-Mini 200mm, ze stali nierdzewnej, przeznaczone do sterylizacji w autoklawie parowym.</t>
  </si>
  <si>
    <t>Lusterko laryngologiczne z rączką, średnica 16 mm, ze stali nierdzewnej, przeznaczone do sterylizacji w autoklawie parowym.</t>
  </si>
  <si>
    <t>Przyrzad do usuwania zszywek /zdejmowanie wszystkich rodzajów metalowych szwów ze skóry/ Wielokrotnego użytku, nadający się do sterylizacji w autoklawie parowym 134C</t>
  </si>
  <si>
    <t>Worek zbiorczy o poj. min 1500 ml kompatybilny z systemem do kontrolowanej zbiórki stolca</t>
  </si>
  <si>
    <t>System do kontrolowanej zbiórki stolca w zestawie: 
- cewnik wykonany z biokompatybilnego silikonu, pokryty powłoką pochłaniającą zapach;  - rzep umożliwiajacy umocowanie worka do łóżka; - 3 worki zbiorcze o poj. min 1500ml skalowany co 100ml, niejałowy, bez lateksu, bez ftalanów: - strzykawka z końcówką luer lock poj. 45-50ml; - niskociśnieniowy balon z możliwością jego wypełnienia wodą lub solą fizjologiczną; - wyposażony w zatyczkę umożliwiajacą zamknięcie drenu</t>
  </si>
  <si>
    <t>Haczyki typu Marguet lub typu Lucea, długość części chwytnej 2mm (mały) i 2,5mm(średni), Rozmiar do wyboru przez zamawiajacego. Wykonany  ze stali nierdzewnej</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</si>
</sst>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_z_ł"/>
    <numFmt numFmtId="166" formatCode="[$-415]d\ mmmm\ yyyy"/>
    <numFmt numFmtId="167" formatCode="#,##0.00_ ;[Red]\-#,##0.00\ "/>
    <numFmt numFmtId="168" formatCode="#,##0_ ;[Red]\-#,##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0.0"/>
    <numFmt numFmtId="175" formatCode="#,##0.000"/>
    <numFmt numFmtId="176" formatCode="#,##0.0000"/>
  </numFmts>
  <fonts count="8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9"/>
      <color indexed="8"/>
      <name val="Arial"/>
      <family val="2"/>
    </font>
    <font>
      <sz val="9"/>
      <name val="Arial CE"/>
      <family val="2"/>
    </font>
    <font>
      <sz val="9"/>
      <name val="Arial"/>
      <family val="2"/>
    </font>
    <font>
      <b/>
      <sz val="9"/>
      <color indexed="8"/>
      <name val="Arial"/>
      <family val="2"/>
    </font>
    <font>
      <b/>
      <sz val="9"/>
      <name val="Arial"/>
      <family val="2"/>
    </font>
    <font>
      <b/>
      <sz val="9"/>
      <name val="Times New Roman"/>
      <family val="1"/>
    </font>
    <font>
      <sz val="9"/>
      <name val="MS Sans Serif"/>
      <family val="2"/>
    </font>
    <font>
      <vertAlign val="superscript"/>
      <sz val="9"/>
      <name val="Arial"/>
      <family val="2"/>
    </font>
    <font>
      <b/>
      <i/>
      <sz val="9"/>
      <name val="Arial"/>
      <family val="2"/>
    </font>
    <font>
      <sz val="9"/>
      <color indexed="30"/>
      <name val="Arial"/>
      <family val="2"/>
    </font>
    <font>
      <b/>
      <sz val="9"/>
      <color indexed="8"/>
      <name val="Arial CE"/>
      <family val="2"/>
    </font>
    <font>
      <b/>
      <sz val="9"/>
      <name val="MS Sans Serif"/>
      <family val="2"/>
    </font>
    <font>
      <sz val="9"/>
      <color indexed="8"/>
      <name val="Arial CE"/>
      <family val="2"/>
    </font>
    <font>
      <sz val="10"/>
      <name val="Arial"/>
      <family val="2"/>
    </font>
    <font>
      <sz val="9"/>
      <name val="Times New Roman"/>
      <family val="1"/>
    </font>
    <font>
      <sz val="9"/>
      <color indexed="10"/>
      <name val="Arial"/>
      <family val="2"/>
    </font>
    <font>
      <sz val="11"/>
      <color indexed="8"/>
      <name val="Arial"/>
      <family val="2"/>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color indexed="9"/>
      <name val="Arial"/>
      <family val="2"/>
    </font>
    <font>
      <b/>
      <sz val="9"/>
      <color indexed="9"/>
      <name val="Arial"/>
      <family val="2"/>
    </font>
    <font>
      <sz val="9"/>
      <color indexed="10"/>
      <name val="MS Sans Serif"/>
      <family val="2"/>
    </font>
    <font>
      <sz val="9"/>
      <color indexed="9"/>
      <name val="MS Sans Serif"/>
      <family val="2"/>
    </font>
    <font>
      <b/>
      <sz val="9"/>
      <color indexed="10"/>
      <name val="Arial"/>
      <family val="2"/>
    </font>
    <font>
      <b/>
      <sz val="9"/>
      <color indexed="10"/>
      <name val="MS Sans Serif"/>
      <family val="2"/>
    </font>
    <font>
      <b/>
      <sz val="10"/>
      <color indexed="10"/>
      <name val="Arial"/>
      <family val="2"/>
    </font>
    <font>
      <sz val="10"/>
      <color indexed="10"/>
      <name val="Arial"/>
      <family val="2"/>
    </font>
    <font>
      <sz val="10"/>
      <color indexed="10"/>
      <name val="MS Sans Serif"/>
      <family val="2"/>
    </font>
    <font>
      <b/>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theme="0"/>
      <name val="Arial"/>
      <family val="2"/>
    </font>
    <font>
      <b/>
      <sz val="9"/>
      <color theme="0"/>
      <name val="Arial"/>
      <family val="2"/>
    </font>
    <font>
      <sz val="9"/>
      <color theme="1"/>
      <name val="Arial"/>
      <family val="2"/>
    </font>
    <font>
      <sz val="9"/>
      <color rgb="FFFF0000"/>
      <name val="Arial"/>
      <family val="2"/>
    </font>
    <font>
      <sz val="9"/>
      <color rgb="FFFF0000"/>
      <name val="MS Sans Serif"/>
      <family val="2"/>
    </font>
    <font>
      <sz val="9"/>
      <color theme="0"/>
      <name val="MS Sans Serif"/>
      <family val="2"/>
    </font>
    <font>
      <sz val="9"/>
      <color rgb="FF0070C0"/>
      <name val="Arial"/>
      <family val="2"/>
    </font>
    <font>
      <b/>
      <sz val="9"/>
      <color rgb="FFFF0000"/>
      <name val="Arial"/>
      <family val="2"/>
    </font>
    <font>
      <b/>
      <sz val="9"/>
      <color rgb="FFFF0000"/>
      <name val="MS Sans Serif"/>
      <family val="2"/>
    </font>
    <font>
      <b/>
      <sz val="10"/>
      <color rgb="FFFF0000"/>
      <name val="Arial"/>
      <family val="2"/>
    </font>
    <font>
      <sz val="10"/>
      <color rgb="FFFF0000"/>
      <name val="Arial"/>
      <family val="2"/>
    </font>
    <font>
      <sz val="10"/>
      <color rgb="FFFF0000"/>
      <name val="MS Sans Serif"/>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lignment/>
      <protection/>
    </xf>
    <xf numFmtId="0" fontId="4" fillId="0" borderId="0" applyNumberFormat="0" applyFill="0" applyBorder="0" applyAlignment="0" applyProtection="0"/>
    <xf numFmtId="0" fontId="56" fillId="0" borderId="3" applyNumberFormat="0" applyFill="0" applyAlignment="0" applyProtection="0"/>
    <xf numFmtId="0" fontId="57" fillId="29" borderId="4" applyNumberFormat="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0" fillId="0" borderId="0">
      <alignment/>
      <protection/>
    </xf>
    <xf numFmtId="0" fontId="62"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2" borderId="0" applyNumberFormat="0" applyBorder="0" applyAlignment="0" applyProtection="0"/>
  </cellStyleXfs>
  <cellXfs count="501">
    <xf numFmtId="0" fontId="0" fillId="0" borderId="0" xfId="0" applyAlignment="1">
      <alignment/>
    </xf>
    <xf numFmtId="2" fontId="7" fillId="0" borderId="0" xfId="0" applyNumberFormat="1" applyFont="1" applyBorder="1" applyAlignment="1">
      <alignment horizontal="right" vertical="center" wrapText="1"/>
    </xf>
    <xf numFmtId="4" fontId="7" fillId="0" borderId="0" xfId="0" applyNumberFormat="1" applyFont="1" applyBorder="1" applyAlignment="1">
      <alignment horizontal="left" vertical="center" wrapText="1"/>
    </xf>
    <xf numFmtId="1" fontId="7" fillId="0" borderId="0" xfId="0" applyNumberFormat="1" applyFont="1" applyBorder="1" applyAlignment="1">
      <alignment horizontal="center" vertical="center" wrapText="1"/>
    </xf>
    <xf numFmtId="4" fontId="7" fillId="0" borderId="0" xfId="0" applyNumberFormat="1" applyFont="1" applyBorder="1" applyAlignment="1">
      <alignment vertical="center"/>
    </xf>
    <xf numFmtId="0" fontId="6" fillId="0" borderId="10" xfId="0" applyFont="1" applyFill="1" applyBorder="1" applyAlignment="1">
      <alignment vertical="center" wrapText="1"/>
    </xf>
    <xf numFmtId="3" fontId="6"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3" fontId="8" fillId="0" borderId="10" xfId="0" applyNumberFormat="1" applyFont="1" applyFill="1" applyBorder="1" applyAlignment="1">
      <alignment horizontal="center" vertical="center" wrapText="1"/>
    </xf>
    <xf numFmtId="0" fontId="9" fillId="0" borderId="0" xfId="53" applyFont="1" applyAlignment="1">
      <alignment horizontal="center" vertical="center" wrapText="1"/>
      <protection/>
    </xf>
    <xf numFmtId="165" fontId="9" fillId="0" borderId="0" xfId="62" applyNumberFormat="1" applyFont="1" applyAlignment="1">
      <alignment vertical="center"/>
    </xf>
    <xf numFmtId="164" fontId="9" fillId="0" borderId="0" xfId="53" applyNumberFormat="1" applyFont="1" applyAlignment="1">
      <alignment horizontal="right" vertical="center" wrapText="1"/>
      <protection/>
    </xf>
    <xf numFmtId="0" fontId="68" fillId="0" borderId="0" xfId="53" applyFont="1" applyAlignment="1">
      <alignment vertical="center" wrapText="1"/>
      <protection/>
    </xf>
    <xf numFmtId="0" fontId="68" fillId="0" borderId="0" xfId="53" applyFont="1" applyBorder="1" applyAlignment="1">
      <alignment vertical="center" wrapText="1"/>
      <protection/>
    </xf>
    <xf numFmtId="0" fontId="8" fillId="0" borderId="0" xfId="53" applyFont="1" applyBorder="1" applyAlignment="1">
      <alignment vertical="center" wrapText="1"/>
      <protection/>
    </xf>
    <xf numFmtId="0" fontId="8" fillId="0" borderId="0" xfId="53" applyFont="1" applyAlignment="1">
      <alignment vertical="center" wrapText="1"/>
      <protection/>
    </xf>
    <xf numFmtId="0" fontId="10" fillId="0" borderId="10" xfId="53" applyFont="1" applyBorder="1" applyAlignment="1">
      <alignment horizontal="center" vertical="center" wrapText="1"/>
      <protection/>
    </xf>
    <xf numFmtId="0" fontId="10" fillId="0" borderId="10" xfId="53" applyFont="1" applyFill="1" applyBorder="1" applyAlignment="1">
      <alignment horizontal="center" vertical="center" wrapText="1"/>
      <protection/>
    </xf>
    <xf numFmtId="164" fontId="9" fillId="0" borderId="10" xfId="53" applyNumberFormat="1" applyFont="1" applyFill="1" applyBorder="1" applyAlignment="1">
      <alignment horizontal="center" vertical="center" wrapText="1"/>
      <protection/>
    </xf>
    <xf numFmtId="9" fontId="9" fillId="0" borderId="10" xfId="53" applyNumberFormat="1" applyFont="1" applyFill="1" applyBorder="1" applyAlignment="1">
      <alignment horizontal="center" vertical="center" wrapText="1"/>
      <protection/>
    </xf>
    <xf numFmtId="165" fontId="9" fillId="0" borderId="10" xfId="53" applyNumberFormat="1" applyFont="1" applyFill="1" applyBorder="1" applyAlignment="1">
      <alignment horizontal="center" vertical="center" wrapText="1"/>
      <protection/>
    </xf>
    <xf numFmtId="0" fontId="10" fillId="0" borderId="10" xfId="0" applyFont="1" applyBorder="1" applyAlignment="1">
      <alignment horizontal="center" vertical="center" wrapText="1"/>
    </xf>
    <xf numFmtId="0" fontId="69" fillId="0" borderId="0" xfId="53" applyFont="1" applyAlignment="1">
      <alignment vertical="center" wrapText="1"/>
      <protection/>
    </xf>
    <xf numFmtId="0" fontId="10" fillId="0" borderId="0" xfId="53" applyFont="1" applyBorder="1" applyAlignment="1">
      <alignment vertical="center" wrapText="1"/>
      <protection/>
    </xf>
    <xf numFmtId="0" fontId="10" fillId="0" borderId="0" xfId="53" applyFont="1" applyAlignment="1">
      <alignment vertical="center" wrapText="1"/>
      <protection/>
    </xf>
    <xf numFmtId="0" fontId="8" fillId="0" borderId="10" xfId="53" applyFont="1" applyBorder="1" applyAlignment="1">
      <alignment horizontal="center" vertical="center" wrapText="1"/>
      <protection/>
    </xf>
    <xf numFmtId="0" fontId="8" fillId="0" borderId="10" xfId="53" applyFont="1" applyBorder="1" applyAlignment="1">
      <alignment vertical="center" wrapText="1"/>
      <protection/>
    </xf>
    <xf numFmtId="3" fontId="8" fillId="0" borderId="10" xfId="0" applyNumberFormat="1" applyFont="1" applyBorder="1" applyAlignment="1">
      <alignment horizontal="center" vertical="center"/>
    </xf>
    <xf numFmtId="4" fontId="8" fillId="0" borderId="10" xfId="0" applyNumberFormat="1" applyFont="1" applyBorder="1" applyAlignment="1">
      <alignment vertical="center"/>
    </xf>
    <xf numFmtId="4" fontId="8" fillId="0" borderId="10" xfId="53" applyNumberFormat="1" applyFont="1" applyBorder="1" applyAlignment="1">
      <alignment vertical="center" wrapText="1"/>
      <protection/>
    </xf>
    <xf numFmtId="0" fontId="68" fillId="0" borderId="11" xfId="53" applyFont="1" applyBorder="1" applyAlignment="1">
      <alignment vertical="center" wrapText="1"/>
      <protection/>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4" fontId="8" fillId="0" borderId="0" xfId="53" applyNumberFormat="1" applyFont="1" applyBorder="1" applyAlignment="1">
      <alignment vertical="center" wrapText="1"/>
      <protection/>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8" fillId="0" borderId="10" xfId="0" applyFont="1" applyBorder="1" applyAlignment="1">
      <alignment horizontal="center" vertical="center"/>
    </xf>
    <xf numFmtId="0" fontId="71" fillId="0" borderId="10" xfId="0" applyFont="1" applyBorder="1" applyAlignment="1">
      <alignment vertical="center" wrapText="1"/>
    </xf>
    <xf numFmtId="0" fontId="8" fillId="0" borderId="0" xfId="53" applyFont="1" applyAlignment="1">
      <alignment horizontal="center" vertical="center" wrapText="1"/>
      <protection/>
    </xf>
    <xf numFmtId="0" fontId="8" fillId="0" borderId="0" xfId="53" applyFont="1" applyAlignment="1">
      <alignment vertical="center"/>
      <protection/>
    </xf>
    <xf numFmtId="164" fontId="8" fillId="0" borderId="12" xfId="53" applyNumberFormat="1" applyFont="1" applyBorder="1" applyAlignment="1">
      <alignment vertical="center" wrapText="1"/>
      <protection/>
    </xf>
    <xf numFmtId="164" fontId="8" fillId="0" borderId="0" xfId="53" applyNumberFormat="1" applyFont="1" applyAlignment="1">
      <alignment vertical="center" wrapText="1"/>
      <protection/>
    </xf>
    <xf numFmtId="0" fontId="8" fillId="0" borderId="0" xfId="53" applyFont="1" applyAlignment="1">
      <alignment horizontal="center" vertical="top" wrapText="1"/>
      <protection/>
    </xf>
    <xf numFmtId="165" fontId="8" fillId="0" borderId="0" xfId="53" applyNumberFormat="1" applyFont="1" applyAlignment="1">
      <alignment vertical="center" wrapText="1"/>
      <protection/>
    </xf>
    <xf numFmtId="0" fontId="70" fillId="0" borderId="0" xfId="0" applyFont="1" applyAlignment="1">
      <alignment vertical="center" wrapText="1"/>
    </xf>
    <xf numFmtId="0" fontId="70" fillId="0" borderId="0" xfId="0" applyFont="1" applyAlignment="1">
      <alignment horizontal="center" vertical="center" wrapText="1"/>
    </xf>
    <xf numFmtId="0" fontId="11" fillId="0" borderId="10" xfId="0" applyFont="1" applyBorder="1" applyAlignment="1">
      <alignment horizontal="center" vertical="center"/>
    </xf>
    <xf numFmtId="0" fontId="10" fillId="0" borderId="0" xfId="53" applyFont="1" applyAlignment="1">
      <alignment horizontal="center" vertical="top" wrapText="1"/>
      <protection/>
    </xf>
    <xf numFmtId="165" fontId="10" fillId="0" borderId="0" xfId="62" applyNumberFormat="1" applyFont="1" applyAlignment="1">
      <alignment vertical="top"/>
    </xf>
    <xf numFmtId="164" fontId="10" fillId="0" borderId="0" xfId="53" applyNumberFormat="1" applyFont="1" applyAlignment="1">
      <alignment horizontal="right" vertical="top" wrapText="1"/>
      <protection/>
    </xf>
    <xf numFmtId="0" fontId="68" fillId="0" borderId="0" xfId="53" applyFont="1" applyAlignment="1">
      <alignment vertical="top" wrapText="1"/>
      <protection/>
    </xf>
    <xf numFmtId="0" fontId="8" fillId="0" borderId="0" xfId="53" applyFont="1" applyAlignment="1">
      <alignment vertical="top" wrapText="1"/>
      <protection/>
    </xf>
    <xf numFmtId="0" fontId="10" fillId="0" borderId="0" xfId="53" applyFont="1" applyAlignment="1">
      <alignment horizontal="center" vertical="center" wrapText="1"/>
      <protection/>
    </xf>
    <xf numFmtId="164" fontId="10" fillId="0" borderId="0" xfId="53" applyNumberFormat="1" applyFont="1" applyFill="1" applyBorder="1" applyAlignment="1">
      <alignment horizontal="left" vertical="center" wrapText="1"/>
      <protection/>
    </xf>
    <xf numFmtId="9" fontId="10" fillId="0" borderId="0" xfId="53" applyNumberFormat="1" applyFont="1" applyFill="1" applyBorder="1" applyAlignment="1">
      <alignment horizontal="left" vertical="center" wrapText="1"/>
      <protection/>
    </xf>
    <xf numFmtId="165" fontId="10" fillId="0" borderId="0" xfId="53" applyNumberFormat="1" applyFont="1" applyAlignment="1">
      <alignment horizontal="center" vertical="center" wrapText="1"/>
      <protection/>
    </xf>
    <xf numFmtId="164" fontId="10" fillId="0" borderId="0" xfId="53" applyNumberFormat="1" applyFont="1" applyAlignment="1">
      <alignment horizontal="right" vertical="center" wrapText="1"/>
      <protection/>
    </xf>
    <xf numFmtId="164" fontId="10" fillId="0" borderId="10" xfId="53" applyNumberFormat="1" applyFont="1" applyFill="1" applyBorder="1" applyAlignment="1">
      <alignment horizontal="center" vertical="center" wrapText="1"/>
      <protection/>
    </xf>
    <xf numFmtId="9" fontId="10" fillId="0" borderId="10" xfId="53" applyNumberFormat="1" applyFont="1" applyFill="1" applyBorder="1" applyAlignment="1">
      <alignment horizontal="center" vertical="center" wrapText="1"/>
      <protection/>
    </xf>
    <xf numFmtId="165" fontId="10" fillId="0" borderId="10" xfId="53" applyNumberFormat="1" applyFont="1" applyFill="1" applyBorder="1" applyAlignment="1">
      <alignment horizontal="center" vertical="center" wrapText="1"/>
      <protection/>
    </xf>
    <xf numFmtId="0" fontId="8" fillId="0" borderId="0" xfId="53" applyFont="1">
      <alignment/>
      <protection/>
    </xf>
    <xf numFmtId="0" fontId="68" fillId="0" borderId="0" xfId="53" applyFont="1">
      <alignment/>
      <protection/>
    </xf>
    <xf numFmtId="164" fontId="8" fillId="0" borderId="0" xfId="53" applyNumberFormat="1" applyFont="1" applyAlignment="1">
      <alignment vertical="top" wrapText="1"/>
      <protection/>
    </xf>
    <xf numFmtId="0" fontId="68" fillId="0" borderId="0" xfId="53" applyFont="1" applyAlignment="1">
      <alignment horizontal="center" vertical="top" wrapText="1"/>
      <protection/>
    </xf>
    <xf numFmtId="0" fontId="8" fillId="0" borderId="0" xfId="53" applyFont="1" applyAlignment="1">
      <alignment horizontal="center"/>
      <protection/>
    </xf>
    <xf numFmtId="0" fontId="9" fillId="0" borderId="0" xfId="53" applyFont="1" applyAlignment="1">
      <alignment horizontal="center" vertical="top" wrapText="1"/>
      <protection/>
    </xf>
    <xf numFmtId="164" fontId="9" fillId="0" borderId="0" xfId="53" applyNumberFormat="1" applyFont="1" applyAlignment="1">
      <alignment horizontal="right" vertical="top" wrapText="1"/>
      <protection/>
    </xf>
    <xf numFmtId="0" fontId="9" fillId="0" borderId="10" xfId="53" applyFont="1" applyFill="1" applyBorder="1" applyAlignment="1">
      <alignment horizontal="center" vertical="center" wrapText="1"/>
      <protection/>
    </xf>
    <xf numFmtId="0" fontId="68" fillId="0" borderId="0" xfId="0" applyFont="1" applyBorder="1" applyAlignment="1">
      <alignment vertical="center" wrapText="1"/>
    </xf>
    <xf numFmtId="0" fontId="8" fillId="0" borderId="0" xfId="53" applyFont="1" applyBorder="1" applyAlignment="1">
      <alignment horizontal="center" vertical="center" wrapText="1"/>
      <protection/>
    </xf>
    <xf numFmtId="1" fontId="8" fillId="0" borderId="0" xfId="0" applyNumberFormat="1" applyFont="1" applyBorder="1" applyAlignment="1">
      <alignment horizontal="center" vertical="center"/>
    </xf>
    <xf numFmtId="4" fontId="8" fillId="0" borderId="0" xfId="0" applyNumberFormat="1" applyFont="1" applyBorder="1" applyAlignment="1">
      <alignment vertical="center"/>
    </xf>
    <xf numFmtId="0" fontId="8" fillId="0" borderId="0" xfId="0" applyFont="1" applyBorder="1" applyAlignment="1">
      <alignment vertical="center" wrapText="1"/>
    </xf>
    <xf numFmtId="0" fontId="8" fillId="0" borderId="0" xfId="0" applyFont="1" applyAlignment="1">
      <alignment vertical="center" wrapText="1"/>
    </xf>
    <xf numFmtId="0" fontId="12" fillId="0" borderId="0" xfId="53" applyFont="1" applyAlignment="1">
      <alignment wrapText="1"/>
      <protection/>
    </xf>
    <xf numFmtId="0" fontId="12" fillId="0" borderId="0" xfId="53" applyFont="1" applyAlignment="1">
      <alignment horizontal="center"/>
      <protection/>
    </xf>
    <xf numFmtId="0" fontId="8" fillId="0" borderId="0" xfId="53" applyFont="1" applyAlignment="1">
      <alignment horizontal="center" vertical="center"/>
      <protection/>
    </xf>
    <xf numFmtId="0" fontId="71" fillId="0" borderId="0" xfId="53" applyFont="1" applyAlignment="1">
      <alignment horizontal="center"/>
      <protection/>
    </xf>
    <xf numFmtId="0" fontId="72" fillId="0" borderId="0" xfId="0" applyFont="1" applyAlignment="1">
      <alignment vertical="center" wrapText="1"/>
    </xf>
    <xf numFmtId="0" fontId="72" fillId="0" borderId="0" xfId="0" applyFont="1" applyAlignment="1">
      <alignment horizontal="center" vertical="center" wrapText="1"/>
    </xf>
    <xf numFmtId="0" fontId="73" fillId="0" borderId="0" xfId="0" applyFont="1" applyAlignment="1">
      <alignment horizontal="center" vertical="center" wrapText="1"/>
    </xf>
    <xf numFmtId="0" fontId="71" fillId="0" borderId="0" xfId="0" applyFont="1" applyAlignment="1">
      <alignment horizontal="center" vertical="center" wrapText="1"/>
    </xf>
    <xf numFmtId="8" fontId="71" fillId="0" borderId="0" xfId="0" applyNumberFormat="1" applyFont="1" applyAlignment="1">
      <alignment horizontal="center" vertical="center" wrapText="1"/>
    </xf>
    <xf numFmtId="8" fontId="72" fillId="0" borderId="0" xfId="0" applyNumberFormat="1" applyFont="1" applyAlignment="1">
      <alignment vertical="center" wrapText="1"/>
    </xf>
    <xf numFmtId="0" fontId="71" fillId="0" borderId="0" xfId="53" applyFont="1">
      <alignment/>
      <protection/>
    </xf>
    <xf numFmtId="0" fontId="71" fillId="0" borderId="0" xfId="53" applyFont="1" applyAlignment="1">
      <alignment vertical="center" wrapText="1"/>
      <protection/>
    </xf>
    <xf numFmtId="0" fontId="12" fillId="0" borderId="0" xfId="0" applyFont="1" applyAlignment="1">
      <alignment vertical="center" wrapText="1"/>
    </xf>
    <xf numFmtId="0" fontId="12" fillId="0" borderId="0" xfId="0" applyFont="1" applyAlignment="1">
      <alignment horizontal="center" vertical="center" wrapText="1"/>
    </xf>
    <xf numFmtId="8" fontId="12" fillId="0" borderId="0" xfId="0" applyNumberFormat="1" applyFont="1" applyAlignment="1">
      <alignment vertical="center" wrapText="1"/>
    </xf>
    <xf numFmtId="0" fontId="8" fillId="0" borderId="0" xfId="53" applyFont="1" applyBorder="1" applyAlignment="1">
      <alignment horizontal="center"/>
      <protection/>
    </xf>
    <xf numFmtId="0" fontId="8" fillId="0" borderId="0" xfId="53" applyFont="1" applyBorder="1">
      <alignment/>
      <protection/>
    </xf>
    <xf numFmtId="1" fontId="8" fillId="0" borderId="0" xfId="0" applyNumberFormat="1" applyFont="1" applyBorder="1" applyAlignment="1">
      <alignment horizontal="center"/>
    </xf>
    <xf numFmtId="0" fontId="68" fillId="0" borderId="0" xfId="53" applyFont="1" applyBorder="1">
      <alignment/>
      <protection/>
    </xf>
    <xf numFmtId="0" fontId="8" fillId="0" borderId="0" xfId="0" applyFont="1" applyBorder="1" applyAlignment="1">
      <alignment wrapText="1"/>
    </xf>
    <xf numFmtId="0" fontId="8" fillId="0" borderId="0" xfId="0" applyFont="1" applyBorder="1" applyAlignment="1">
      <alignment horizontal="center" vertical="center"/>
    </xf>
    <xf numFmtId="3" fontId="8" fillId="0" borderId="0" xfId="0" applyNumberFormat="1" applyFont="1" applyBorder="1" applyAlignment="1">
      <alignment horizontal="center" vertical="center"/>
    </xf>
    <xf numFmtId="0" fontId="8" fillId="33" borderId="0" xfId="0" applyFont="1" applyFill="1" applyBorder="1" applyAlignment="1" applyProtection="1">
      <alignment vertical="center" wrapText="1"/>
      <protection/>
    </xf>
    <xf numFmtId="0" fontId="9" fillId="0" borderId="0" xfId="53" applyFont="1" applyAlignment="1">
      <alignment horizontal="left" vertical="top" wrapText="1"/>
      <protection/>
    </xf>
    <xf numFmtId="0" fontId="10" fillId="0" borderId="0" xfId="53" applyFont="1" applyAlignment="1">
      <alignment horizontal="left" vertical="center" wrapText="1"/>
      <protection/>
    </xf>
    <xf numFmtId="164" fontId="10" fillId="0" borderId="0" xfId="53" applyNumberFormat="1" applyFont="1" applyAlignment="1">
      <alignment horizontal="center" vertical="center" wrapText="1"/>
      <protection/>
    </xf>
    <xf numFmtId="165" fontId="8" fillId="0" borderId="10" xfId="53" applyNumberFormat="1" applyFont="1" applyBorder="1" applyAlignment="1">
      <alignment vertical="center" wrapText="1"/>
      <protection/>
    </xf>
    <xf numFmtId="0" fontId="9" fillId="0" borderId="0" xfId="0" applyFont="1" applyAlignment="1">
      <alignment horizontal="center" vertical="center" wrapText="1"/>
    </xf>
    <xf numFmtId="164" fontId="9" fillId="0" borderId="0" xfId="0" applyNumberFormat="1" applyFont="1" applyAlignment="1">
      <alignment horizontal="right" vertical="center" wrapText="1"/>
    </xf>
    <xf numFmtId="0" fontId="68" fillId="0" borderId="0" xfId="0" applyFont="1" applyAlignment="1">
      <alignment vertical="center" wrapText="1"/>
    </xf>
    <xf numFmtId="0" fontId="10" fillId="0" borderId="0" xfId="0" applyFont="1" applyAlignment="1">
      <alignment horizontal="center" vertical="center" wrapText="1"/>
    </xf>
    <xf numFmtId="164" fontId="10" fillId="0" borderId="0" xfId="0" applyNumberFormat="1" applyFont="1" applyFill="1" applyBorder="1" applyAlignment="1">
      <alignment horizontal="left" vertical="center" wrapText="1"/>
    </xf>
    <xf numFmtId="9" fontId="10" fillId="0" borderId="0" xfId="0" applyNumberFormat="1" applyFont="1" applyFill="1" applyBorder="1" applyAlignment="1">
      <alignment horizontal="left" vertical="center" wrapText="1"/>
    </xf>
    <xf numFmtId="164" fontId="10" fillId="0" borderId="0" xfId="0" applyNumberFormat="1" applyFont="1" applyAlignment="1">
      <alignment horizontal="center" vertical="center" wrapText="1"/>
    </xf>
    <xf numFmtId="164" fontId="10" fillId="0" borderId="0" xfId="0" applyNumberFormat="1" applyFont="1" applyAlignment="1">
      <alignment horizontal="right" vertical="center" wrapText="1"/>
    </xf>
    <xf numFmtId="0" fontId="9" fillId="0" borderId="10" xfId="0" applyFont="1" applyFill="1" applyBorder="1" applyAlignment="1">
      <alignment horizontal="center" vertical="center" wrapText="1"/>
    </xf>
    <xf numFmtId="164" fontId="9" fillId="0" borderId="10"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68" fillId="0" borderId="0" xfId="0" applyFont="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9" fontId="10" fillId="0" borderId="0" xfId="53" applyNumberFormat="1" applyFont="1" applyFill="1" applyBorder="1" applyAlignment="1">
      <alignment horizontal="center" vertical="center" wrapText="1"/>
      <protection/>
    </xf>
    <xf numFmtId="0" fontId="8" fillId="0" borderId="10" xfId="53" applyFont="1" applyBorder="1" applyAlignment="1">
      <alignment horizontal="center" vertical="center"/>
      <protection/>
    </xf>
    <xf numFmtId="0" fontId="8" fillId="0" borderId="10" xfId="0" applyFont="1" applyBorder="1" applyAlignment="1">
      <alignment wrapText="1"/>
    </xf>
    <xf numFmtId="2" fontId="8" fillId="0" borderId="0" xfId="0" applyNumberFormat="1" applyFont="1" applyAlignment="1">
      <alignment horizontal="left" vertical="center" wrapText="1"/>
    </xf>
    <xf numFmtId="1" fontId="8" fillId="0" borderId="0" xfId="0" applyNumberFormat="1" applyFont="1" applyAlignment="1">
      <alignment horizontal="center" vertical="center" wrapText="1"/>
    </xf>
    <xf numFmtId="0" fontId="8" fillId="0" borderId="0" xfId="53" applyNumberFormat="1" applyFont="1" applyAlignment="1">
      <alignment horizontal="center" vertical="center" wrapText="1"/>
      <protection/>
    </xf>
    <xf numFmtId="2" fontId="68" fillId="0" borderId="0" xfId="53" applyNumberFormat="1" applyFont="1" applyAlignment="1">
      <alignment horizontal="center" vertical="center" wrapText="1"/>
      <protection/>
    </xf>
    <xf numFmtId="2" fontId="8" fillId="0" borderId="0" xfId="53" applyNumberFormat="1" applyFont="1" applyAlignment="1">
      <alignment horizontal="center" vertical="center" wrapText="1"/>
      <protection/>
    </xf>
    <xf numFmtId="2" fontId="8" fillId="0" borderId="0" xfId="53" applyNumberFormat="1" applyFont="1" applyFill="1" applyBorder="1" applyAlignment="1">
      <alignment horizontal="center" vertical="center" wrapText="1"/>
      <protection/>
    </xf>
    <xf numFmtId="0" fontId="8" fillId="0" borderId="0" xfId="53" applyNumberFormat="1" applyFont="1" applyFill="1" applyBorder="1" applyAlignment="1">
      <alignment horizontal="center" vertical="center" wrapText="1"/>
      <protection/>
    </xf>
    <xf numFmtId="0" fontId="12" fillId="0" borderId="0" xfId="0" applyFont="1" applyAlignment="1">
      <alignment/>
    </xf>
    <xf numFmtId="0" fontId="12" fillId="0" borderId="0" xfId="0" applyFont="1" applyAlignment="1">
      <alignment horizontal="center"/>
    </xf>
    <xf numFmtId="0" fontId="73" fillId="0" borderId="0" xfId="0" applyFont="1" applyAlignment="1">
      <alignment/>
    </xf>
    <xf numFmtId="0" fontId="10" fillId="0" borderId="10" xfId="0" applyFont="1" applyFill="1" applyBorder="1" applyAlignment="1">
      <alignment horizontal="center" vertical="center" wrapText="1"/>
    </xf>
    <xf numFmtId="164" fontId="10" fillId="0" borderId="10" xfId="0" applyNumberFormat="1"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2" fontId="8" fillId="0" borderId="10" xfId="0" applyNumberFormat="1" applyFont="1" applyBorder="1" applyAlignment="1">
      <alignment horizontal="left" vertical="center" wrapText="1"/>
    </xf>
    <xf numFmtId="4" fontId="8" fillId="0" borderId="0" xfId="0" applyNumberFormat="1" applyFont="1" applyAlignment="1">
      <alignment vertical="center" wrapText="1"/>
    </xf>
    <xf numFmtId="0" fontId="8" fillId="0" borderId="0" xfId="0" applyFont="1" applyAlignment="1">
      <alignment horizontal="center" vertical="top" wrapText="1"/>
    </xf>
    <xf numFmtId="0" fontId="8" fillId="0" borderId="0" xfId="0" applyFont="1" applyAlignment="1">
      <alignment vertical="top" wrapText="1"/>
    </xf>
    <xf numFmtId="0" fontId="8" fillId="0" borderId="0" xfId="0" applyFont="1" applyAlignment="1">
      <alignment/>
    </xf>
    <xf numFmtId="0" fontId="10" fillId="0" borderId="0" xfId="0" applyFont="1" applyAlignment="1">
      <alignment horizontal="left" vertical="top" wrapText="1"/>
    </xf>
    <xf numFmtId="164" fontId="10" fillId="0" borderId="0" xfId="62" applyNumberFormat="1" applyFont="1" applyAlignment="1">
      <alignment vertical="top"/>
    </xf>
    <xf numFmtId="164" fontId="10" fillId="0" borderId="0" xfId="0" applyNumberFormat="1" applyFont="1" applyAlignment="1">
      <alignment horizontal="right" vertical="top" wrapText="1"/>
    </xf>
    <xf numFmtId="0" fontId="8" fillId="0" borderId="0" xfId="0" applyFont="1" applyAlignment="1">
      <alignment horizontal="right" vertical="top" wrapText="1"/>
    </xf>
    <xf numFmtId="0" fontId="8" fillId="0" borderId="0" xfId="0" applyFont="1" applyBorder="1" applyAlignment="1">
      <alignment horizontal="right" vertical="top" wrapText="1"/>
    </xf>
    <xf numFmtId="0" fontId="8" fillId="0" borderId="0" xfId="0" applyFont="1" applyBorder="1" applyAlignment="1">
      <alignment vertical="top" wrapText="1"/>
    </xf>
    <xf numFmtId="0" fontId="10" fillId="0" borderId="0" xfId="0" applyFont="1" applyAlignment="1">
      <alignment horizontal="left" vertical="center" wrapText="1"/>
    </xf>
    <xf numFmtId="0" fontId="8" fillId="0" borderId="0" xfId="0" applyFont="1" applyAlignment="1">
      <alignment horizontal="right" vertical="center" wrapText="1"/>
    </xf>
    <xf numFmtId="0" fontId="8" fillId="0" borderId="0" xfId="0" applyFont="1" applyBorder="1" applyAlignment="1">
      <alignment horizontal="right" vertical="center" wrapText="1"/>
    </xf>
    <xf numFmtId="0" fontId="71" fillId="0" borderId="0" xfId="0" applyFont="1" applyBorder="1" applyAlignment="1">
      <alignment vertical="center" wrapText="1"/>
    </xf>
    <xf numFmtId="0" fontId="71" fillId="0" borderId="0" xfId="0" applyFont="1" applyAlignment="1">
      <alignment vertical="center" wrapText="1"/>
    </xf>
    <xf numFmtId="0" fontId="8" fillId="0" borderId="10" xfId="0" applyFont="1" applyBorder="1" applyAlignment="1">
      <alignment horizontal="left" vertical="top" wrapText="1"/>
    </xf>
    <xf numFmtId="0" fontId="8" fillId="0" borderId="10" xfId="0" applyFont="1" applyBorder="1" applyAlignment="1">
      <alignment vertical="top" wrapText="1"/>
    </xf>
    <xf numFmtId="0" fontId="8" fillId="0" borderId="0" xfId="0" applyFont="1" applyBorder="1" applyAlignment="1">
      <alignment horizontal="center" vertical="center" wrapText="1"/>
    </xf>
    <xf numFmtId="0" fontId="14" fillId="0" borderId="0" xfId="0" applyFont="1" applyBorder="1" applyAlignment="1">
      <alignment vertical="top" wrapText="1"/>
    </xf>
    <xf numFmtId="0" fontId="71" fillId="0" borderId="0" xfId="0" applyFont="1" applyAlignment="1">
      <alignment horizontal="right" vertical="center" wrapText="1"/>
    </xf>
    <xf numFmtId="0" fontId="71" fillId="0" borderId="0" xfId="0" applyFont="1" applyBorder="1" applyAlignment="1">
      <alignment horizontal="right" vertical="center" wrapText="1"/>
    </xf>
    <xf numFmtId="0" fontId="9" fillId="0" borderId="0" xfId="0" applyFont="1" applyAlignment="1">
      <alignment horizontal="left" vertical="center" wrapText="1"/>
    </xf>
    <xf numFmtId="0" fontId="8" fillId="0" borderId="10" xfId="0" applyFont="1" applyBorder="1" applyAlignment="1">
      <alignment horizontal="center"/>
    </xf>
    <xf numFmtId="4" fontId="68" fillId="0" borderId="0" xfId="0" applyNumberFormat="1" applyFont="1" applyAlignment="1">
      <alignment vertical="center" wrapText="1"/>
    </xf>
    <xf numFmtId="0" fontId="73" fillId="0" borderId="0" xfId="0" applyFont="1" applyAlignment="1">
      <alignment vertical="center" wrapText="1"/>
    </xf>
    <xf numFmtId="0" fontId="68" fillId="0" borderId="0" xfId="0" applyFont="1" applyAlignment="1">
      <alignment vertical="top" wrapText="1"/>
    </xf>
    <xf numFmtId="0" fontId="68" fillId="0" borderId="0" xfId="0" applyFont="1" applyAlignment="1">
      <alignment horizontal="center" vertical="top" wrapText="1"/>
    </xf>
    <xf numFmtId="9" fontId="10" fillId="0" borderId="0" xfId="0" applyNumberFormat="1" applyFont="1" applyFill="1" applyBorder="1" applyAlignment="1">
      <alignment horizontal="center" vertical="center" wrapText="1"/>
    </xf>
    <xf numFmtId="0" fontId="68" fillId="0" borderId="0" xfId="0" applyFont="1" applyAlignment="1">
      <alignment horizontal="right" vertical="center" wrapText="1"/>
    </xf>
    <xf numFmtId="0" fontId="12" fillId="0" borderId="10" xfId="0" applyFont="1" applyBorder="1" applyAlignment="1">
      <alignment vertical="center" wrapText="1"/>
    </xf>
    <xf numFmtId="8" fontId="8" fillId="0" borderId="0" xfId="0" applyNumberFormat="1" applyFont="1" applyAlignment="1">
      <alignment horizontal="center" vertical="center" wrapText="1"/>
    </xf>
    <xf numFmtId="0" fontId="10" fillId="0" borderId="10" xfId="53" applyFont="1" applyFill="1" applyBorder="1" applyAlignment="1">
      <alignment vertical="center" wrapText="1"/>
      <protection/>
    </xf>
    <xf numFmtId="3" fontId="8" fillId="0" borderId="10" xfId="53" applyNumberFormat="1" applyFont="1" applyBorder="1" applyAlignment="1">
      <alignment horizontal="center" vertical="center" wrapText="1"/>
      <protection/>
    </xf>
    <xf numFmtId="0" fontId="9" fillId="0" borderId="0" xfId="0" applyFont="1" applyAlignment="1">
      <alignment horizontal="left" vertical="top" wrapText="1"/>
    </xf>
    <xf numFmtId="164" fontId="9" fillId="0" borderId="0" xfId="0" applyNumberFormat="1" applyFont="1" applyAlignment="1">
      <alignment horizontal="right" vertical="top" wrapText="1"/>
    </xf>
    <xf numFmtId="4" fontId="8" fillId="0" borderId="10" xfId="0" applyNumberFormat="1" applyFont="1" applyBorder="1" applyAlignment="1">
      <alignment vertical="center" wrapText="1"/>
    </xf>
    <xf numFmtId="0" fontId="10" fillId="0" borderId="14" xfId="0" applyFont="1" applyBorder="1" applyAlignment="1">
      <alignment horizontal="center" vertical="center" wrapText="1"/>
    </xf>
    <xf numFmtId="0" fontId="8" fillId="33" borderId="10" xfId="0" applyFont="1" applyFill="1" applyBorder="1" applyAlignment="1" applyProtection="1">
      <alignment vertical="center" wrapText="1"/>
      <protection/>
    </xf>
    <xf numFmtId="8" fontId="8" fillId="0" borderId="0" xfId="0" applyNumberFormat="1" applyFont="1" applyAlignment="1">
      <alignment vertical="center" wrapText="1"/>
    </xf>
    <xf numFmtId="3" fontId="8" fillId="0" borderId="10" xfId="0" applyNumberFormat="1" applyFont="1" applyBorder="1" applyAlignment="1">
      <alignment horizontal="center" vertical="center" wrapText="1"/>
    </xf>
    <xf numFmtId="0" fontId="74" fillId="0" borderId="0" xfId="0" applyFont="1" applyAlignment="1">
      <alignment vertical="center" wrapText="1"/>
    </xf>
    <xf numFmtId="1" fontId="8" fillId="0" borderId="10" xfId="0" applyNumberFormat="1"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73" fillId="0" borderId="0"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0" xfId="0" applyNumberFormat="1" applyFont="1" applyBorder="1" applyAlignment="1">
      <alignment horizontal="center" vertical="center" wrapText="1"/>
    </xf>
    <xf numFmtId="8" fontId="12" fillId="0" borderId="0" xfId="0" applyNumberFormat="1" applyFont="1" applyBorder="1" applyAlignment="1">
      <alignment vertical="center" wrapText="1"/>
    </xf>
    <xf numFmtId="0" fontId="8" fillId="0" borderId="0" xfId="0" applyNumberFormat="1" applyFont="1" applyBorder="1" applyAlignment="1">
      <alignment horizontal="center" vertical="center" wrapText="1"/>
    </xf>
    <xf numFmtId="164" fontId="8" fillId="0" borderId="12" xfId="0" applyNumberFormat="1" applyFont="1" applyBorder="1" applyAlignment="1">
      <alignment vertical="center" wrapText="1"/>
    </xf>
    <xf numFmtId="0" fontId="8" fillId="0" borderId="15" xfId="0" applyFont="1" applyBorder="1" applyAlignment="1">
      <alignment horizontal="center" vertical="center" wrapText="1"/>
    </xf>
    <xf numFmtId="1" fontId="8" fillId="0" borderId="10" xfId="0" applyNumberFormat="1" applyFont="1" applyBorder="1" applyAlignment="1">
      <alignment horizontal="center" vertical="center"/>
    </xf>
    <xf numFmtId="0" fontId="8" fillId="0" borderId="15" xfId="53" applyFont="1" applyBorder="1" applyAlignment="1">
      <alignment horizontal="center" vertical="center" wrapText="1"/>
      <protection/>
    </xf>
    <xf numFmtId="49" fontId="8" fillId="0" borderId="10" xfId="0" applyNumberFormat="1" applyFont="1" applyBorder="1" applyAlignment="1">
      <alignment horizontal="center" vertical="center" wrapText="1"/>
    </xf>
    <xf numFmtId="4" fontId="8" fillId="0" borderId="10" xfId="0" applyNumberFormat="1" applyFont="1" applyBorder="1" applyAlignment="1">
      <alignment horizontal="right" vertical="center" wrapText="1"/>
    </xf>
    <xf numFmtId="2" fontId="8" fillId="0" borderId="10" xfId="0" applyNumberFormat="1" applyFont="1" applyBorder="1" applyAlignment="1">
      <alignment horizontal="center" vertical="center" wrapText="1"/>
    </xf>
    <xf numFmtId="49" fontId="8" fillId="0" borderId="10" xfId="0" applyNumberFormat="1" applyFont="1" applyBorder="1" applyAlignment="1">
      <alignment vertical="center" wrapText="1"/>
    </xf>
    <xf numFmtId="0" fontId="8" fillId="0" borderId="10" xfId="0" applyFont="1" applyBorder="1" applyAlignment="1">
      <alignment vertical="center"/>
    </xf>
    <xf numFmtId="0" fontId="12" fillId="0" borderId="0" xfId="0" applyFont="1" applyAlignment="1">
      <alignment vertical="center"/>
    </xf>
    <xf numFmtId="3" fontId="8" fillId="0" borderId="10" xfId="0" applyNumberFormat="1" applyFont="1" applyBorder="1" applyAlignment="1">
      <alignment vertical="center"/>
    </xf>
    <xf numFmtId="0" fontId="8" fillId="0" borderId="0" xfId="0" applyFont="1" applyAlignment="1">
      <alignment vertical="center"/>
    </xf>
    <xf numFmtId="0" fontId="72" fillId="0" borderId="0" xfId="0" applyFont="1" applyAlignment="1">
      <alignment/>
    </xf>
    <xf numFmtId="0" fontId="72" fillId="0" borderId="0" xfId="0" applyFont="1" applyAlignment="1">
      <alignment vertical="center"/>
    </xf>
    <xf numFmtId="1" fontId="71" fillId="0" borderId="0" xfId="0" applyNumberFormat="1" applyFont="1" applyAlignment="1">
      <alignment horizontal="center" vertical="center" wrapText="1"/>
    </xf>
    <xf numFmtId="4" fontId="71" fillId="0" borderId="0" xfId="0" applyNumberFormat="1" applyFont="1" applyAlignment="1">
      <alignment horizontal="center" vertical="center" wrapText="1"/>
    </xf>
    <xf numFmtId="49" fontId="8" fillId="0" borderId="10" xfId="0" applyNumberFormat="1"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12" fillId="0" borderId="10" xfId="0" applyFont="1" applyBorder="1" applyAlignment="1">
      <alignment/>
    </xf>
    <xf numFmtId="0" fontId="8" fillId="0" borderId="10" xfId="0" applyFont="1" applyBorder="1" applyAlignment="1">
      <alignment/>
    </xf>
    <xf numFmtId="0" fontId="71" fillId="0" borderId="0" xfId="0" applyFont="1" applyAlignment="1">
      <alignment horizontal="center" vertical="center"/>
    </xf>
    <xf numFmtId="4" fontId="8" fillId="0" borderId="0" xfId="0" applyNumberFormat="1" applyFont="1" applyAlignment="1">
      <alignment/>
    </xf>
    <xf numFmtId="0" fontId="8" fillId="0" borderId="10" xfId="0" applyFont="1" applyBorder="1" applyAlignment="1">
      <alignment horizontal="left" vertical="center" wrapText="1"/>
    </xf>
    <xf numFmtId="4" fontId="10" fillId="0" borderId="0" xfId="0" applyNumberFormat="1" applyFont="1" applyFill="1" applyBorder="1" applyAlignment="1">
      <alignment vertical="center" wrapText="1"/>
    </xf>
    <xf numFmtId="0" fontId="16"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17" fillId="0" borderId="0" xfId="0" applyFont="1" applyAlignment="1">
      <alignment/>
    </xf>
    <xf numFmtId="0" fontId="18" fillId="0" borderId="10" xfId="0" applyFont="1" applyFill="1" applyBorder="1" applyAlignment="1">
      <alignment horizontal="center" vertical="center" wrapText="1"/>
    </xf>
    <xf numFmtId="0" fontId="18" fillId="0" borderId="10" xfId="0" applyFont="1" applyBorder="1" applyAlignment="1">
      <alignment vertical="center" wrapText="1"/>
    </xf>
    <xf numFmtId="0" fontId="7" fillId="0" borderId="10" xfId="0" applyFont="1" applyBorder="1" applyAlignment="1">
      <alignment vertical="center" wrapText="1"/>
    </xf>
    <xf numFmtId="0" fontId="8" fillId="0" borderId="10" xfId="0" applyNumberFormat="1" applyFont="1" applyBorder="1" applyAlignment="1">
      <alignment horizontal="center" vertical="center" wrapText="1"/>
    </xf>
    <xf numFmtId="173" fontId="71" fillId="0" borderId="0" xfId="53" applyNumberFormat="1" applyFont="1" applyBorder="1" applyAlignment="1">
      <alignment vertical="center" wrapText="1"/>
      <protection/>
    </xf>
    <xf numFmtId="173" fontId="75" fillId="0" borderId="0" xfId="53" applyNumberFormat="1" applyFont="1" applyBorder="1" applyAlignment="1">
      <alignment horizontal="center" vertical="center" wrapText="1"/>
      <protection/>
    </xf>
    <xf numFmtId="173" fontId="71" fillId="0" borderId="0" xfId="53" applyNumberFormat="1" applyFont="1" applyAlignment="1">
      <alignment vertical="center" wrapText="1"/>
      <protection/>
    </xf>
    <xf numFmtId="3" fontId="10" fillId="0" borderId="0" xfId="53" applyNumberFormat="1" applyFont="1" applyBorder="1" applyAlignment="1">
      <alignment horizontal="center" vertical="center" wrapText="1"/>
      <protection/>
    </xf>
    <xf numFmtId="3" fontId="10" fillId="0" borderId="0" xfId="53" applyNumberFormat="1" applyFont="1" applyBorder="1" applyAlignment="1">
      <alignment horizontal="right" vertical="center" wrapText="1"/>
      <protection/>
    </xf>
    <xf numFmtId="4" fontId="8" fillId="0" borderId="0" xfId="53" applyNumberFormat="1" applyFont="1" applyAlignment="1">
      <alignment vertical="center" wrapText="1"/>
      <protection/>
    </xf>
    <xf numFmtId="4" fontId="9" fillId="0" borderId="10" xfId="53" applyNumberFormat="1" applyFont="1" applyFill="1" applyBorder="1" applyAlignment="1">
      <alignment horizontal="right" vertical="center" wrapText="1"/>
      <protection/>
    </xf>
    <xf numFmtId="4" fontId="11" fillId="0" borderId="10" xfId="0" applyNumberFormat="1" applyFont="1" applyBorder="1" applyAlignment="1">
      <alignment horizontal="right" vertical="center"/>
    </xf>
    <xf numFmtId="4" fontId="8" fillId="0" borderId="0" xfId="53" applyNumberFormat="1" applyFont="1" applyAlignment="1">
      <alignment horizontal="right" vertical="center" wrapText="1"/>
      <protection/>
    </xf>
    <xf numFmtId="4" fontId="10" fillId="0" borderId="0" xfId="53" applyNumberFormat="1" applyFont="1" applyBorder="1" applyAlignment="1">
      <alignment vertical="center" wrapText="1"/>
      <protection/>
    </xf>
    <xf numFmtId="0" fontId="71" fillId="0" borderId="0" xfId="53" applyFont="1" applyAlignment="1">
      <alignment vertical="top" wrapText="1"/>
      <protection/>
    </xf>
    <xf numFmtId="0" fontId="71" fillId="0" borderId="0" xfId="53" applyFont="1" applyBorder="1">
      <alignment/>
      <protection/>
    </xf>
    <xf numFmtId="0" fontId="10" fillId="0" borderId="0" xfId="53" applyFont="1" applyAlignment="1">
      <alignment vertical="top" wrapText="1"/>
      <protection/>
    </xf>
    <xf numFmtId="0" fontId="10" fillId="0" borderId="0" xfId="53" applyFont="1">
      <alignment/>
      <protection/>
    </xf>
    <xf numFmtId="0" fontId="10" fillId="0" borderId="0" xfId="53" applyFont="1" applyBorder="1">
      <alignment/>
      <protection/>
    </xf>
    <xf numFmtId="3" fontId="10" fillId="0" borderId="0" xfId="53" applyNumberFormat="1" applyFont="1" applyAlignment="1">
      <alignment horizontal="right" vertical="center" wrapText="1"/>
      <protection/>
    </xf>
    <xf numFmtId="4" fontId="8" fillId="0" borderId="0" xfId="53" applyNumberFormat="1" applyFont="1" applyBorder="1" applyAlignment="1">
      <alignment horizontal="right" vertical="center" wrapText="1"/>
      <protection/>
    </xf>
    <xf numFmtId="4" fontId="71" fillId="0" borderId="0" xfId="0" applyNumberFormat="1" applyFont="1" applyAlignment="1">
      <alignment vertical="center" wrapText="1"/>
    </xf>
    <xf numFmtId="0" fontId="71" fillId="0" borderId="0" xfId="0" applyFont="1" applyAlignment="1">
      <alignment vertical="top" wrapText="1"/>
    </xf>
    <xf numFmtId="0" fontId="10" fillId="0" borderId="0" xfId="0" applyFont="1" applyAlignment="1">
      <alignment vertical="center" wrapText="1"/>
    </xf>
    <xf numFmtId="0" fontId="10" fillId="0" borderId="0" xfId="0" applyFont="1" applyAlignment="1">
      <alignment vertical="top" wrapText="1"/>
    </xf>
    <xf numFmtId="0" fontId="12" fillId="0" borderId="0" xfId="0" applyFont="1" applyAlignment="1">
      <alignment horizontal="right" vertical="center" wrapText="1"/>
    </xf>
    <xf numFmtId="0" fontId="72" fillId="0" borderId="0" xfId="0" applyFont="1" applyBorder="1" applyAlignment="1">
      <alignment vertical="center" wrapText="1"/>
    </xf>
    <xf numFmtId="0" fontId="71" fillId="0" borderId="0" xfId="0" applyFont="1" applyAlignment="1">
      <alignment vertical="center"/>
    </xf>
    <xf numFmtId="173" fontId="68" fillId="0" borderId="0" xfId="53" applyNumberFormat="1" applyFont="1" applyBorder="1" applyAlignment="1">
      <alignment vertical="center" wrapText="1"/>
      <protection/>
    </xf>
    <xf numFmtId="4" fontId="8" fillId="0" borderId="10" xfId="0" applyNumberFormat="1" applyFont="1" applyBorder="1" applyAlignment="1">
      <alignment horizontal="right" vertical="center"/>
    </xf>
    <xf numFmtId="2" fontId="8" fillId="0" borderId="10" xfId="0" applyNumberFormat="1" applyFont="1" applyBorder="1" applyAlignment="1">
      <alignment horizontal="right" vertical="center" wrapText="1"/>
    </xf>
    <xf numFmtId="4" fontId="12" fillId="0" borderId="0" xfId="0" applyNumberFormat="1" applyFont="1" applyAlignment="1">
      <alignment horizontal="right" vertical="center"/>
    </xf>
    <xf numFmtId="3" fontId="69" fillId="0" borderId="0" xfId="53" applyNumberFormat="1" applyFont="1" applyBorder="1" applyAlignment="1">
      <alignment horizontal="right" vertical="center" wrapText="1"/>
      <protection/>
    </xf>
    <xf numFmtId="4" fontId="68" fillId="0" borderId="0" xfId="53" applyNumberFormat="1" applyFont="1" applyBorder="1" applyAlignment="1">
      <alignment horizontal="right" vertical="center" wrapText="1"/>
      <protection/>
    </xf>
    <xf numFmtId="0" fontId="76" fillId="0" borderId="0" xfId="0" applyFont="1" applyAlignment="1">
      <alignment vertical="center"/>
    </xf>
    <xf numFmtId="0" fontId="17" fillId="0" borderId="0" xfId="0" applyFont="1" applyAlignment="1">
      <alignment vertical="center"/>
    </xf>
    <xf numFmtId="4" fontId="8" fillId="0" borderId="0" xfId="0" applyNumberFormat="1" applyFont="1" applyAlignment="1">
      <alignment horizontal="right" vertical="center"/>
    </xf>
    <xf numFmtId="4" fontId="17" fillId="0" borderId="0" xfId="0" applyNumberFormat="1" applyFont="1" applyAlignment="1">
      <alignment horizontal="right" vertical="center"/>
    </xf>
    <xf numFmtId="4" fontId="8" fillId="0" borderId="0" xfId="0" applyNumberFormat="1" applyFont="1" applyAlignment="1">
      <alignment horizontal="right" vertical="center" wrapText="1"/>
    </xf>
    <xf numFmtId="4" fontId="10" fillId="0" borderId="0" xfId="53" applyNumberFormat="1" applyFont="1" applyAlignment="1">
      <alignment vertical="center" wrapText="1"/>
      <protection/>
    </xf>
    <xf numFmtId="4" fontId="71" fillId="0" borderId="0" xfId="53" applyNumberFormat="1" applyFont="1" applyAlignment="1">
      <alignment vertical="center" wrapText="1"/>
      <protection/>
    </xf>
    <xf numFmtId="4" fontId="8" fillId="0" borderId="0" xfId="53" applyNumberFormat="1" applyFont="1">
      <alignment/>
      <protection/>
    </xf>
    <xf numFmtId="4" fontId="8" fillId="0" borderId="0" xfId="53" applyNumberFormat="1" applyFont="1" applyBorder="1">
      <alignment/>
      <protection/>
    </xf>
    <xf numFmtId="4" fontId="71" fillId="0" borderId="0" xfId="53" applyNumberFormat="1" applyFont="1" applyBorder="1" applyAlignment="1">
      <alignment vertical="center" wrapText="1"/>
      <protection/>
    </xf>
    <xf numFmtId="3" fontId="8" fillId="0" borderId="0" xfId="53" applyNumberFormat="1" applyFont="1" applyBorder="1" applyAlignment="1">
      <alignment horizontal="right" vertical="center" wrapText="1"/>
      <protection/>
    </xf>
    <xf numFmtId="0" fontId="72"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xf>
    <xf numFmtId="4" fontId="71" fillId="0" borderId="0" xfId="0" applyNumberFormat="1" applyFont="1" applyBorder="1" applyAlignment="1">
      <alignment vertical="center"/>
    </xf>
    <xf numFmtId="0" fontId="71" fillId="0" borderId="0" xfId="0" applyFont="1" applyBorder="1" applyAlignment="1">
      <alignment vertical="center"/>
    </xf>
    <xf numFmtId="0" fontId="8" fillId="0" borderId="0" xfId="0" applyFont="1" applyBorder="1" applyAlignment="1">
      <alignment vertical="center"/>
    </xf>
    <xf numFmtId="0" fontId="72" fillId="0" borderId="0" xfId="0" applyFont="1" applyBorder="1" applyAlignment="1">
      <alignment/>
    </xf>
    <xf numFmtId="0" fontId="0" fillId="0" borderId="0" xfId="0" applyFont="1" applyAlignment="1">
      <alignment/>
    </xf>
    <xf numFmtId="0" fontId="19" fillId="0" borderId="0" xfId="0" applyFont="1" applyAlignment="1">
      <alignment horizontal="center" vertical="center"/>
    </xf>
    <xf numFmtId="0" fontId="0" fillId="0" borderId="0" xfId="0" applyFont="1" applyAlignment="1">
      <alignment horizontal="center"/>
    </xf>
    <xf numFmtId="0" fontId="19" fillId="0" borderId="0" xfId="0" applyFont="1" applyBorder="1" applyAlignment="1">
      <alignment vertical="center" wrapText="1"/>
    </xf>
    <xf numFmtId="0" fontId="0" fillId="0" borderId="0" xfId="0" applyFont="1" applyBorder="1" applyAlignment="1">
      <alignment/>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Border="1" applyAlignment="1">
      <alignment vertical="center"/>
    </xf>
    <xf numFmtId="44" fontId="8" fillId="0" borderId="10" xfId="62" applyFont="1" applyBorder="1" applyAlignment="1">
      <alignment vertical="center" wrapText="1"/>
    </xf>
    <xf numFmtId="0" fontId="12" fillId="0" borderId="0" xfId="0" applyFont="1" applyAlignment="1">
      <alignment wrapText="1"/>
    </xf>
    <xf numFmtId="0" fontId="69" fillId="0" borderId="0" xfId="53" applyFont="1" applyAlignment="1">
      <alignment vertical="top" wrapText="1"/>
      <protection/>
    </xf>
    <xf numFmtId="0" fontId="75" fillId="0" borderId="0" xfId="53" applyFont="1" applyAlignment="1">
      <alignment vertical="top" wrapText="1"/>
      <protection/>
    </xf>
    <xf numFmtId="4" fontId="10" fillId="0" borderId="0" xfId="0" applyNumberFormat="1" applyFont="1" applyAlignment="1">
      <alignment vertical="center"/>
    </xf>
    <xf numFmtId="4" fontId="10" fillId="0" borderId="12" xfId="0" applyNumberFormat="1" applyFont="1" applyBorder="1" applyAlignment="1">
      <alignment vertical="center" wrapText="1"/>
    </xf>
    <xf numFmtId="0" fontId="10" fillId="0" borderId="0" xfId="53" applyFont="1" applyAlignment="1">
      <alignment horizontal="center"/>
      <protection/>
    </xf>
    <xf numFmtId="0" fontId="10" fillId="0" borderId="15" xfId="53" applyFont="1" applyBorder="1" applyAlignment="1">
      <alignment vertical="top" wrapText="1"/>
      <protection/>
    </xf>
    <xf numFmtId="0" fontId="75" fillId="0" borderId="0" xfId="53" applyFont="1" applyAlignment="1">
      <alignment vertical="center" wrapText="1"/>
      <protection/>
    </xf>
    <xf numFmtId="4" fontId="10" fillId="0" borderId="0" xfId="0" applyNumberFormat="1" applyFont="1" applyAlignment="1">
      <alignment vertical="center" wrapText="1"/>
    </xf>
    <xf numFmtId="0" fontId="10" fillId="0" borderId="0" xfId="0" applyFont="1" applyAlignment="1">
      <alignment horizontal="center" vertical="top" wrapText="1"/>
    </xf>
    <xf numFmtId="0" fontId="10" fillId="0" borderId="0" xfId="0" applyFont="1" applyAlignment="1">
      <alignment/>
    </xf>
    <xf numFmtId="164" fontId="10" fillId="0" borderId="12" xfId="0" applyNumberFormat="1" applyFont="1" applyBorder="1" applyAlignment="1">
      <alignment vertical="top" wrapText="1"/>
    </xf>
    <xf numFmtId="0" fontId="10" fillId="0" borderId="15" xfId="0" applyFont="1" applyBorder="1" applyAlignment="1">
      <alignment vertical="top" wrapText="1"/>
    </xf>
    <xf numFmtId="0" fontId="10" fillId="0" borderId="0" xfId="53" applyFont="1" applyAlignment="1">
      <alignment vertical="center"/>
      <protection/>
    </xf>
    <xf numFmtId="164" fontId="10" fillId="0" borderId="12" xfId="53" applyNumberFormat="1" applyFont="1" applyBorder="1" applyAlignment="1">
      <alignment vertical="center" wrapText="1"/>
      <protection/>
    </xf>
    <xf numFmtId="0" fontId="10" fillId="0" borderId="14" xfId="53" applyFont="1" applyBorder="1" applyAlignment="1">
      <alignment horizontal="center" vertical="center" wrapText="1"/>
      <protection/>
    </xf>
    <xf numFmtId="0" fontId="69" fillId="0" borderId="0" xfId="53" applyFont="1" applyBorder="1" applyAlignment="1">
      <alignment vertical="center" wrapText="1"/>
      <protection/>
    </xf>
    <xf numFmtId="173" fontId="75" fillId="0" borderId="0" xfId="53" applyNumberFormat="1" applyFont="1" applyBorder="1" applyAlignment="1">
      <alignment vertical="center" wrapText="1"/>
      <protection/>
    </xf>
    <xf numFmtId="0" fontId="10" fillId="0" borderId="14" xfId="53" applyFont="1" applyBorder="1" applyAlignment="1">
      <alignment horizontal="center" vertical="top" wrapText="1"/>
      <protection/>
    </xf>
    <xf numFmtId="0" fontId="10" fillId="0" borderId="15" xfId="0" applyFont="1" applyBorder="1" applyAlignment="1">
      <alignment horizontal="center" vertical="top" wrapText="1"/>
    </xf>
    <xf numFmtId="0" fontId="75" fillId="0" borderId="0" xfId="0" applyFont="1" applyAlignment="1">
      <alignment vertical="center" wrapText="1"/>
    </xf>
    <xf numFmtId="0" fontId="10" fillId="0" borderId="0" xfId="0" applyFont="1" applyAlignment="1">
      <alignment horizontal="right" vertical="center" wrapText="1"/>
    </xf>
    <xf numFmtId="164" fontId="10" fillId="0" borderId="12" xfId="0" applyNumberFormat="1" applyFont="1" applyBorder="1" applyAlignment="1">
      <alignment vertical="center" wrapText="1"/>
    </xf>
    <xf numFmtId="0" fontId="10" fillId="0" borderId="15" xfId="0" applyFont="1" applyBorder="1" applyAlignment="1">
      <alignment horizontal="center" vertical="center" wrapText="1"/>
    </xf>
    <xf numFmtId="165" fontId="10" fillId="0" borderId="12" xfId="0" applyNumberFormat="1" applyFont="1" applyBorder="1" applyAlignment="1">
      <alignment vertical="center" wrapText="1"/>
    </xf>
    <xf numFmtId="0" fontId="75" fillId="0" borderId="0" xfId="0" applyFont="1" applyBorder="1" applyAlignment="1">
      <alignment vertical="center" wrapText="1"/>
    </xf>
    <xf numFmtId="0" fontId="10" fillId="0" borderId="0" xfId="0" applyFont="1" applyBorder="1" applyAlignment="1">
      <alignment vertical="center" wrapText="1"/>
    </xf>
    <xf numFmtId="0" fontId="69" fillId="0" borderId="0" xfId="0" applyFont="1" applyBorder="1" applyAlignment="1">
      <alignment vertical="center" wrapText="1"/>
    </xf>
    <xf numFmtId="4" fontId="10" fillId="0" borderId="0" xfId="0" applyNumberFormat="1" applyFont="1" applyBorder="1" applyAlignment="1">
      <alignment horizontal="right" vertical="center" wrapText="1"/>
    </xf>
    <xf numFmtId="0" fontId="10" fillId="0" borderId="15" xfId="53" applyFont="1" applyBorder="1" applyAlignment="1">
      <alignment vertical="center" wrapText="1"/>
      <protection/>
    </xf>
    <xf numFmtId="165" fontId="10" fillId="0" borderId="12" xfId="53" applyNumberFormat="1" applyFont="1" applyBorder="1" applyAlignment="1">
      <alignment vertical="center" wrapText="1"/>
      <protection/>
    </xf>
    <xf numFmtId="0" fontId="69" fillId="0" borderId="0" xfId="0" applyFont="1" applyAlignment="1">
      <alignment vertical="center" wrapText="1"/>
    </xf>
    <xf numFmtId="164" fontId="10" fillId="0" borderId="14" xfId="53" applyNumberFormat="1" applyFont="1" applyBorder="1" applyAlignment="1">
      <alignment vertical="top" wrapText="1"/>
      <protection/>
    </xf>
    <xf numFmtId="4" fontId="8" fillId="0" borderId="10" xfId="0" applyNumberFormat="1" applyFont="1" applyBorder="1" applyAlignment="1">
      <alignment horizontal="center" vertical="center"/>
    </xf>
    <xf numFmtId="4" fontId="12" fillId="0" borderId="0" xfId="0" applyNumberFormat="1" applyFont="1" applyAlignment="1">
      <alignment vertical="center"/>
    </xf>
    <xf numFmtId="4" fontId="8" fillId="0" borderId="10" xfId="0" applyNumberFormat="1" applyFont="1" applyBorder="1" applyAlignment="1">
      <alignment wrapText="1"/>
    </xf>
    <xf numFmtId="9" fontId="8" fillId="0" borderId="10" xfId="0" applyNumberFormat="1" applyFont="1" applyFill="1" applyBorder="1" applyAlignment="1">
      <alignment horizontal="center" vertical="center" wrapText="1"/>
    </xf>
    <xf numFmtId="164" fontId="8" fillId="0" borderId="0" xfId="0" applyNumberFormat="1" applyFont="1" applyBorder="1" applyAlignment="1">
      <alignment vertical="center" wrapText="1"/>
    </xf>
    <xf numFmtId="165" fontId="8" fillId="0" borderId="0" xfId="0" applyNumberFormat="1" applyFont="1" applyBorder="1" applyAlignment="1">
      <alignment vertical="center" wrapText="1"/>
    </xf>
    <xf numFmtId="0" fontId="10" fillId="0" borderId="0" xfId="0" applyFont="1" applyAlignment="1">
      <alignment vertical="center"/>
    </xf>
    <xf numFmtId="0" fontId="75" fillId="0" borderId="0" xfId="0" applyFont="1" applyAlignment="1">
      <alignment horizontal="center" vertical="center" wrapText="1"/>
    </xf>
    <xf numFmtId="8" fontId="75" fillId="0" borderId="0" xfId="0" applyNumberFormat="1" applyFont="1" applyAlignment="1">
      <alignment horizontal="center" vertical="center" wrapText="1"/>
    </xf>
    <xf numFmtId="0" fontId="8" fillId="0" borderId="0" xfId="0" applyFont="1" applyBorder="1" applyAlignment="1">
      <alignment horizontal="left" vertical="center" wrapText="1"/>
    </xf>
    <xf numFmtId="164" fontId="10" fillId="0" borderId="15" xfId="0" applyNumberFormat="1" applyFont="1" applyBorder="1" applyAlignment="1">
      <alignment horizontal="center" vertical="top" wrapText="1"/>
    </xf>
    <xf numFmtId="0" fontId="8" fillId="0" borderId="11" xfId="53" applyFont="1" applyBorder="1" applyAlignment="1">
      <alignment vertical="center" wrapText="1"/>
      <protection/>
    </xf>
    <xf numFmtId="173" fontId="8" fillId="0" borderId="0" xfId="53" applyNumberFormat="1" applyFont="1" applyBorder="1" applyAlignment="1">
      <alignment vertical="center" wrapText="1"/>
      <protection/>
    </xf>
    <xf numFmtId="0" fontId="8" fillId="0" borderId="10" xfId="0" applyFont="1" applyFill="1" applyBorder="1" applyAlignment="1">
      <alignment horizontal="center" vertical="center" wrapText="1"/>
    </xf>
    <xf numFmtId="0" fontId="71" fillId="0" borderId="0" xfId="53" applyFont="1" applyAlignment="1">
      <alignment horizontal="center" vertical="center" wrapText="1"/>
      <protection/>
    </xf>
    <xf numFmtId="0" fontId="77" fillId="0" borderId="0" xfId="0" applyFont="1" applyAlignment="1">
      <alignment horizontal="left" vertical="center" wrapText="1"/>
    </xf>
    <xf numFmtId="164" fontId="77" fillId="0" borderId="0" xfId="62" applyNumberFormat="1" applyFont="1" applyAlignment="1">
      <alignment vertical="center"/>
    </xf>
    <xf numFmtId="164" fontId="77" fillId="0" borderId="0" xfId="0" applyNumberFormat="1" applyFont="1" applyAlignment="1">
      <alignment horizontal="right" vertical="center" wrapText="1"/>
    </xf>
    <xf numFmtId="0" fontId="78" fillId="0" borderId="0" xfId="0" applyFont="1" applyAlignment="1">
      <alignment vertical="center" wrapText="1"/>
    </xf>
    <xf numFmtId="9" fontId="77" fillId="0" borderId="0" xfId="0" applyNumberFormat="1" applyFont="1" applyFill="1" applyBorder="1" applyAlignment="1">
      <alignment horizontal="left" vertical="center" wrapText="1"/>
    </xf>
    <xf numFmtId="164" fontId="77" fillId="0" borderId="0" xfId="0" applyNumberFormat="1" applyFont="1" applyAlignment="1">
      <alignment horizontal="center" vertical="center" wrapText="1"/>
    </xf>
    <xf numFmtId="0" fontId="77" fillId="0" borderId="10" xfId="0" applyFont="1" applyBorder="1" applyAlignment="1">
      <alignment horizontal="center" vertical="center" wrapText="1"/>
    </xf>
    <xf numFmtId="0" fontId="77" fillId="0" borderId="10" xfId="0" applyFont="1" applyFill="1" applyBorder="1" applyAlignment="1">
      <alignment horizontal="center" vertical="center" wrapText="1"/>
    </xf>
    <xf numFmtId="164" fontId="77" fillId="0" borderId="10" xfId="0" applyNumberFormat="1" applyFont="1" applyFill="1" applyBorder="1" applyAlignment="1">
      <alignment horizontal="center" vertical="center" wrapText="1"/>
    </xf>
    <xf numFmtId="9" fontId="77" fillId="0" borderId="10" xfId="0" applyNumberFormat="1" applyFont="1" applyFill="1" applyBorder="1" applyAlignment="1">
      <alignment horizontal="center" vertical="center" wrapText="1"/>
    </xf>
    <xf numFmtId="0" fontId="78" fillId="0" borderId="10" xfId="0" applyFont="1" applyBorder="1" applyAlignment="1">
      <alignment horizontal="center" vertical="center" wrapText="1"/>
    </xf>
    <xf numFmtId="0" fontId="78" fillId="0" borderId="10" xfId="0" applyFont="1" applyBorder="1" applyAlignment="1">
      <alignment vertical="center" wrapText="1"/>
    </xf>
    <xf numFmtId="0" fontId="78" fillId="0" borderId="0" xfId="0" applyFont="1" applyAlignment="1">
      <alignment/>
    </xf>
    <xf numFmtId="0" fontId="78" fillId="0" borderId="12" xfId="0" applyFont="1" applyBorder="1" applyAlignment="1">
      <alignment vertical="top" wrapText="1"/>
    </xf>
    <xf numFmtId="0" fontId="78" fillId="0" borderId="15" xfId="0" applyFont="1" applyBorder="1" applyAlignment="1">
      <alignment vertical="top" wrapText="1"/>
    </xf>
    <xf numFmtId="0" fontId="78" fillId="0" borderId="0" xfId="0" applyFont="1" applyAlignment="1">
      <alignment vertical="top" wrapText="1"/>
    </xf>
    <xf numFmtId="165" fontId="10" fillId="0" borderId="0" xfId="62" applyNumberFormat="1" applyFont="1" applyAlignment="1">
      <alignment vertical="center"/>
    </xf>
    <xf numFmtId="173" fontId="10" fillId="0" borderId="0" xfId="53" applyNumberFormat="1" applyFont="1" applyBorder="1" applyAlignment="1">
      <alignment horizontal="center" vertical="center" wrapText="1"/>
      <protection/>
    </xf>
    <xf numFmtId="3" fontId="10" fillId="0" borderId="0" xfId="53" applyNumberFormat="1" applyFont="1" applyBorder="1" applyAlignment="1">
      <alignment vertical="center" wrapText="1"/>
      <protection/>
    </xf>
    <xf numFmtId="164" fontId="77" fillId="0" borderId="0" xfId="0" applyNumberFormat="1" applyFont="1" applyFill="1" applyBorder="1" applyAlignment="1">
      <alignment horizontal="left" vertical="center" wrapText="1"/>
    </xf>
    <xf numFmtId="0" fontId="78" fillId="0" borderId="0" xfId="0" applyFont="1" applyAlignment="1">
      <alignment horizontal="center" vertical="top" wrapText="1"/>
    </xf>
    <xf numFmtId="0" fontId="79" fillId="0" borderId="0" xfId="0" applyFont="1" applyAlignment="1">
      <alignment/>
    </xf>
    <xf numFmtId="2" fontId="78" fillId="0" borderId="10" xfId="0" applyNumberFormat="1" applyFont="1" applyBorder="1" applyAlignment="1">
      <alignment vertical="center" wrapText="1"/>
    </xf>
    <xf numFmtId="0" fontId="8" fillId="0" borderId="15" xfId="0" applyFont="1" applyBorder="1" applyAlignment="1">
      <alignment horizontal="center" vertical="top" wrapText="1"/>
    </xf>
    <xf numFmtId="165" fontId="10" fillId="0" borderId="0" xfId="0" applyNumberFormat="1" applyFont="1" applyAlignment="1">
      <alignment vertical="center"/>
    </xf>
    <xf numFmtId="164" fontId="10" fillId="0" borderId="16" xfId="0" applyNumberFormat="1" applyFont="1" applyBorder="1" applyAlignment="1">
      <alignment vertical="center" wrapText="1"/>
    </xf>
    <xf numFmtId="164" fontId="10" fillId="0" borderId="14" xfId="0" applyNumberFormat="1" applyFont="1" applyBorder="1" applyAlignment="1">
      <alignment vertical="center" wrapText="1"/>
    </xf>
    <xf numFmtId="0" fontId="10" fillId="0" borderId="0" xfId="0" applyFont="1" applyBorder="1" applyAlignment="1">
      <alignment horizontal="right" vertical="center" wrapText="1"/>
    </xf>
    <xf numFmtId="0" fontId="8" fillId="33" borderId="10" xfId="0" applyNumberFormat="1" applyFont="1" applyFill="1" applyBorder="1" applyAlignment="1" applyProtection="1">
      <alignment vertical="center" wrapText="1"/>
      <protection/>
    </xf>
    <xf numFmtId="0" fontId="8" fillId="0" borderId="10" xfId="0" applyNumberFormat="1" applyFont="1" applyBorder="1" applyAlignment="1">
      <alignment vertical="center" wrapText="1"/>
    </xf>
    <xf numFmtId="0" fontId="8" fillId="0" borderId="0" xfId="0" applyNumberFormat="1" applyFont="1" applyAlignment="1">
      <alignment vertical="center" wrapText="1"/>
    </xf>
    <xf numFmtId="0" fontId="71" fillId="0" borderId="0" xfId="0" applyNumberFormat="1" applyFont="1" applyAlignment="1">
      <alignment vertical="center" wrapText="1"/>
    </xf>
    <xf numFmtId="0" fontId="10" fillId="0" borderId="0" xfId="53" applyNumberFormat="1" applyFont="1" applyBorder="1" applyAlignment="1">
      <alignment horizontal="right" vertical="center" wrapText="1"/>
      <protection/>
    </xf>
    <xf numFmtId="0" fontId="68" fillId="0" borderId="0" xfId="0" applyNumberFormat="1" applyFont="1" applyAlignment="1">
      <alignment horizontal="center" vertical="center" wrapText="1"/>
    </xf>
    <xf numFmtId="0" fontId="8" fillId="0" borderId="0" xfId="0" applyNumberFormat="1" applyFont="1" applyAlignment="1">
      <alignment horizontal="right" vertical="center" wrapText="1"/>
    </xf>
    <xf numFmtId="0" fontId="71" fillId="0" borderId="0" xfId="0" applyNumberFormat="1" applyFont="1" applyAlignment="1">
      <alignment horizontal="center" vertical="center" wrapText="1"/>
    </xf>
    <xf numFmtId="4" fontId="8" fillId="0" borderId="0" xfId="0" applyNumberFormat="1" applyFont="1" applyAlignment="1">
      <alignment horizontal="center" vertical="center" wrapText="1"/>
    </xf>
    <xf numFmtId="2" fontId="8" fillId="0" borderId="10" xfId="0" applyNumberFormat="1" applyFont="1" applyBorder="1" applyAlignment="1">
      <alignment vertical="center" wrapText="1"/>
    </xf>
    <xf numFmtId="4" fontId="8" fillId="0" borderId="12" xfId="0" applyNumberFormat="1" applyFont="1" applyBorder="1" applyAlignment="1">
      <alignment vertical="center" wrapText="1"/>
    </xf>
    <xf numFmtId="9" fontId="8" fillId="0" borderId="10" xfId="53" applyNumberFormat="1" applyFont="1" applyBorder="1" applyAlignment="1">
      <alignment horizontal="center" vertical="center" wrapText="1"/>
      <protection/>
    </xf>
    <xf numFmtId="4" fontId="20" fillId="0" borderId="10" xfId="0" applyNumberFormat="1" applyFont="1" applyBorder="1" applyAlignment="1">
      <alignment horizontal="right" vertical="center"/>
    </xf>
    <xf numFmtId="165" fontId="10" fillId="0" borderId="10" xfId="53" applyNumberFormat="1" applyFont="1" applyBorder="1" applyAlignment="1">
      <alignment vertical="center" wrapText="1"/>
      <protection/>
    </xf>
    <xf numFmtId="4" fontId="10" fillId="0" borderId="0" xfId="0" applyNumberFormat="1" applyFont="1" applyFill="1" applyBorder="1" applyAlignment="1">
      <alignment horizontal="left" vertical="center" wrapText="1"/>
    </xf>
    <xf numFmtId="4" fontId="10" fillId="0" borderId="10" xfId="0" applyNumberFormat="1" applyFont="1" applyBorder="1" applyAlignment="1">
      <alignment vertical="center" wrapText="1"/>
    </xf>
    <xf numFmtId="4" fontId="10" fillId="0" borderId="10" xfId="0" applyNumberFormat="1" applyFont="1" applyFill="1" applyBorder="1" applyAlignment="1">
      <alignment horizontal="center" vertical="center" wrapText="1"/>
    </xf>
    <xf numFmtId="0" fontId="8" fillId="0" borderId="15" xfId="0" applyFont="1" applyBorder="1" applyAlignment="1">
      <alignment vertical="top" wrapText="1"/>
    </xf>
    <xf numFmtId="4" fontId="8" fillId="0" borderId="0" xfId="0" applyNumberFormat="1" applyFont="1" applyAlignment="1">
      <alignment vertical="top" wrapText="1"/>
    </xf>
    <xf numFmtId="0" fontId="8" fillId="0" borderId="10" xfId="0" applyFont="1" applyBorder="1" applyAlignment="1">
      <alignment horizontal="left"/>
    </xf>
    <xf numFmtId="164" fontId="8" fillId="0" borderId="10" xfId="0" applyNumberFormat="1" applyFont="1" applyFill="1" applyBorder="1" applyAlignment="1">
      <alignment horizontal="center" vertical="center" wrapText="1"/>
    </xf>
    <xf numFmtId="9" fontId="8" fillId="0" borderId="10" xfId="0" applyNumberFormat="1" applyFont="1" applyBorder="1" applyAlignment="1">
      <alignment horizontal="center" vertical="center" wrapText="1"/>
    </xf>
    <xf numFmtId="0" fontId="10" fillId="0" borderId="15" xfId="0" applyFont="1" applyBorder="1" applyAlignment="1">
      <alignment vertical="center" wrapText="1"/>
    </xf>
    <xf numFmtId="4" fontId="10" fillId="0" borderId="12" xfId="0" applyNumberFormat="1" applyFont="1" applyBorder="1" applyAlignment="1">
      <alignment vertical="top" wrapText="1"/>
    </xf>
    <xf numFmtId="0" fontId="8" fillId="0" borderId="0" xfId="0" applyFont="1" applyAlignment="1">
      <alignment horizontal="center" vertical="center"/>
    </xf>
    <xf numFmtId="2" fontId="8" fillId="0" borderId="10" xfId="53" applyNumberFormat="1" applyFont="1" applyBorder="1" applyAlignment="1">
      <alignment horizontal="center" vertical="center" wrapText="1"/>
      <protection/>
    </xf>
    <xf numFmtId="1" fontId="8" fillId="0" borderId="10" xfId="53" applyNumberFormat="1" applyFont="1" applyFill="1" applyBorder="1" applyAlignment="1">
      <alignment horizontal="center" vertical="center" wrapText="1"/>
      <protection/>
    </xf>
    <xf numFmtId="3" fontId="75" fillId="0" borderId="0" xfId="53" applyNumberFormat="1" applyFont="1" applyBorder="1" applyAlignment="1">
      <alignment horizontal="right" vertical="center" wrapText="1"/>
      <protection/>
    </xf>
    <xf numFmtId="8" fontId="71" fillId="0" borderId="0" xfId="0" applyNumberFormat="1" applyFont="1" applyAlignment="1">
      <alignment vertical="center" wrapText="1"/>
    </xf>
    <xf numFmtId="0" fontId="79" fillId="0" borderId="0" xfId="0" applyFont="1" applyAlignment="1">
      <alignment/>
    </xf>
    <xf numFmtId="0" fontId="71" fillId="0" borderId="10" xfId="0" applyFont="1" applyFill="1" applyBorder="1" applyAlignment="1">
      <alignment horizontal="left" vertical="center" wrapText="1"/>
    </xf>
    <xf numFmtId="0" fontId="8" fillId="0" borderId="10" xfId="0" applyFont="1" applyBorder="1" applyAlignment="1">
      <alignment horizontal="left" wrapText="1"/>
    </xf>
    <xf numFmtId="0" fontId="0" fillId="0" borderId="0" xfId="0" applyFont="1" applyAlignment="1">
      <alignment/>
    </xf>
    <xf numFmtId="4" fontId="8" fillId="0" borderId="10" xfId="62" applyNumberFormat="1" applyFont="1" applyBorder="1" applyAlignment="1">
      <alignment vertical="center" wrapText="1"/>
    </xf>
    <xf numFmtId="4" fontId="10" fillId="0" borderId="0" xfId="0" applyNumberFormat="1" applyFont="1" applyAlignment="1">
      <alignment horizontal="right"/>
    </xf>
    <xf numFmtId="4" fontId="9" fillId="0" borderId="0" xfId="62" applyNumberFormat="1" applyFont="1" applyAlignment="1">
      <alignment vertical="center"/>
    </xf>
    <xf numFmtId="4" fontId="10" fillId="0" borderId="0" xfId="0" applyNumberFormat="1" applyFont="1" applyAlignment="1">
      <alignment horizontal="center" vertical="center" wrapText="1"/>
    </xf>
    <xf numFmtId="4" fontId="10" fillId="0" borderId="10" xfId="0" applyNumberFormat="1" applyFont="1" applyBorder="1" applyAlignment="1">
      <alignment horizontal="right" vertical="center"/>
    </xf>
    <xf numFmtId="173" fontId="75" fillId="0" borderId="0" xfId="0" applyNumberFormat="1" applyFont="1" applyAlignment="1">
      <alignment horizontal="center" vertical="center" wrapText="1"/>
    </xf>
    <xf numFmtId="0" fontId="10" fillId="0" borderId="10" xfId="0" applyFont="1" applyBorder="1" applyAlignment="1">
      <alignment horizontal="center" vertical="center"/>
    </xf>
    <xf numFmtId="0" fontId="68" fillId="0" borderId="0" xfId="0" applyFont="1" applyAlignment="1">
      <alignment/>
    </xf>
    <xf numFmtId="4" fontId="8" fillId="0" borderId="10" xfId="0" applyNumberFormat="1" applyFont="1" applyFill="1" applyBorder="1" applyAlignment="1">
      <alignment horizontal="center" vertical="center" wrapText="1"/>
    </xf>
    <xf numFmtId="4" fontId="8" fillId="0" borderId="0" xfId="53" applyNumberFormat="1" applyFont="1" applyAlignment="1">
      <alignment vertical="top" wrapText="1"/>
      <protection/>
    </xf>
    <xf numFmtId="4" fontId="72" fillId="0" borderId="0" xfId="0" applyNumberFormat="1" applyFont="1" applyAlignment="1">
      <alignment/>
    </xf>
    <xf numFmtId="4" fontId="0" fillId="0" borderId="0" xfId="0" applyNumberFormat="1" applyAlignment="1">
      <alignment/>
    </xf>
    <xf numFmtId="9" fontId="10" fillId="0" borderId="15" xfId="0" applyNumberFormat="1" applyFont="1" applyBorder="1" applyAlignment="1">
      <alignment horizontal="center" vertical="center" wrapText="1"/>
    </xf>
    <xf numFmtId="9" fontId="72" fillId="0" borderId="0" xfId="0" applyNumberFormat="1" applyFont="1" applyAlignment="1">
      <alignment/>
    </xf>
    <xf numFmtId="9" fontId="0" fillId="0" borderId="0" xfId="0" applyNumberFormat="1" applyAlignment="1">
      <alignment/>
    </xf>
    <xf numFmtId="173" fontId="71" fillId="0" borderId="0" xfId="0" applyNumberFormat="1" applyFont="1" applyAlignment="1">
      <alignment vertical="center" wrapText="1"/>
    </xf>
    <xf numFmtId="173" fontId="71" fillId="0" borderId="0" xfId="0" applyNumberFormat="1" applyFont="1" applyAlignment="1">
      <alignment vertical="center"/>
    </xf>
    <xf numFmtId="173" fontId="8" fillId="0" borderId="0" xfId="0" applyNumberFormat="1" applyFont="1" applyAlignment="1">
      <alignment vertical="center" wrapText="1"/>
    </xf>
    <xf numFmtId="4" fontId="10" fillId="0" borderId="0" xfId="0" applyNumberFormat="1" applyFont="1" applyAlignment="1">
      <alignment horizontal="right" vertical="center" wrapText="1"/>
    </xf>
    <xf numFmtId="8" fontId="10" fillId="0" borderId="0" xfId="0" applyNumberFormat="1" applyFont="1" applyAlignment="1">
      <alignment vertical="center" wrapText="1"/>
    </xf>
    <xf numFmtId="0" fontId="71" fillId="0" borderId="0" xfId="0" applyFont="1" applyAlignment="1">
      <alignment horizontal="center"/>
    </xf>
    <xf numFmtId="0" fontId="71" fillId="0" borderId="0" xfId="0" applyFont="1" applyAlignment="1">
      <alignment/>
    </xf>
    <xf numFmtId="0" fontId="71" fillId="0" borderId="0" xfId="0" applyFont="1" applyAlignment="1">
      <alignment wrapText="1"/>
    </xf>
    <xf numFmtId="0" fontId="8" fillId="0" borderId="0" xfId="0" applyFont="1" applyAlignment="1">
      <alignment wrapText="1"/>
    </xf>
    <xf numFmtId="0" fontId="75" fillId="0" borderId="0" xfId="0" applyFont="1" applyAlignment="1">
      <alignment/>
    </xf>
    <xf numFmtId="0" fontId="8" fillId="0" borderId="0" xfId="0" applyFont="1" applyBorder="1" applyAlignment="1">
      <alignment/>
    </xf>
    <xf numFmtId="0" fontId="75"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xf>
    <xf numFmtId="0" fontId="71" fillId="0" borderId="0" xfId="0" applyFont="1" applyBorder="1" applyAlignment="1">
      <alignment/>
    </xf>
    <xf numFmtId="8" fontId="12" fillId="0" borderId="0" xfId="0" applyNumberFormat="1" applyFont="1" applyAlignment="1">
      <alignment/>
    </xf>
    <xf numFmtId="0" fontId="17" fillId="0" borderId="0" xfId="0" applyFont="1" applyAlignment="1">
      <alignment horizontal="center"/>
    </xf>
    <xf numFmtId="8" fontId="17" fillId="0" borderId="0" xfId="0" applyNumberFormat="1" applyFont="1" applyAlignment="1">
      <alignment/>
    </xf>
    <xf numFmtId="4" fontId="8" fillId="0" borderId="10" xfId="0" applyNumberFormat="1" applyFont="1" applyFill="1" applyBorder="1" applyAlignment="1">
      <alignment horizontal="right" vertical="center" wrapText="1"/>
    </xf>
    <xf numFmtId="0" fontId="6" fillId="0" borderId="0" xfId="0" applyFont="1" applyAlignment="1">
      <alignment horizontal="center" vertical="center" wrapText="1"/>
    </xf>
    <xf numFmtId="165" fontId="6" fillId="0" borderId="0" xfId="62" applyNumberFormat="1" applyFont="1" applyAlignment="1">
      <alignment vertical="center"/>
    </xf>
    <xf numFmtId="164" fontId="6" fillId="0" borderId="0" xfId="0" applyNumberFormat="1" applyFont="1" applyAlignment="1">
      <alignment horizontal="right" vertical="center" wrapText="1"/>
    </xf>
    <xf numFmtId="164" fontId="6" fillId="0" borderId="10"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8" fontId="8" fillId="0" borderId="0" xfId="0" applyNumberFormat="1" applyFont="1" applyBorder="1" applyAlignment="1">
      <alignment vertical="center" wrapText="1"/>
    </xf>
    <xf numFmtId="0" fontId="74" fillId="0" borderId="10" xfId="0" applyFont="1" applyBorder="1" applyAlignment="1">
      <alignment vertical="center"/>
    </xf>
    <xf numFmtId="0" fontId="74" fillId="0" borderId="0" xfId="0" applyFont="1" applyAlignment="1">
      <alignment vertical="center"/>
    </xf>
    <xf numFmtId="3" fontId="8" fillId="0" borderId="0" xfId="53" applyNumberFormat="1" applyFont="1" applyBorder="1" applyAlignment="1">
      <alignment vertical="center" wrapText="1"/>
      <protection/>
    </xf>
    <xf numFmtId="0" fontId="8" fillId="0" borderId="10" xfId="53" applyFont="1" applyBorder="1" applyAlignment="1">
      <alignment horizontal="left" vertical="center" wrapText="1"/>
      <protection/>
    </xf>
    <xf numFmtId="0" fontId="6" fillId="0" borderId="10" xfId="53" applyFont="1" applyFill="1" applyBorder="1" applyAlignment="1">
      <alignment horizontal="center" vertical="center" wrapText="1"/>
      <protection/>
    </xf>
    <xf numFmtId="9" fontId="6" fillId="0" borderId="10" xfId="53" applyNumberFormat="1" applyFont="1" applyFill="1" applyBorder="1" applyAlignment="1">
      <alignment horizontal="center" vertical="center" wrapText="1"/>
      <protection/>
    </xf>
    <xf numFmtId="2" fontId="6" fillId="0" borderId="10" xfId="53" applyNumberFormat="1" applyFont="1" applyFill="1" applyBorder="1" applyAlignment="1">
      <alignment horizontal="center" vertical="center"/>
      <protection/>
    </xf>
    <xf numFmtId="2" fontId="6" fillId="0" borderId="10" xfId="53" applyNumberFormat="1" applyFont="1" applyFill="1" applyBorder="1" applyAlignment="1">
      <alignment horizontal="right" vertical="center" wrapText="1"/>
      <protection/>
    </xf>
    <xf numFmtId="4" fontId="8" fillId="0" borderId="10" xfId="0" applyNumberFormat="1" applyFont="1" applyBorder="1" applyAlignment="1">
      <alignment horizontal="left" vertical="center" wrapText="1"/>
    </xf>
    <xf numFmtId="0" fontId="8" fillId="0" borderId="14" xfId="0" applyFont="1" applyBorder="1" applyAlignment="1">
      <alignment horizontal="left" vertical="center" wrapText="1"/>
    </xf>
    <xf numFmtId="4" fontId="71" fillId="0" borderId="0" xfId="0" applyNumberFormat="1" applyFont="1" applyBorder="1" applyAlignment="1">
      <alignment vertical="center" wrapText="1"/>
    </xf>
    <xf numFmtId="4" fontId="10" fillId="0" borderId="0" xfId="53" applyNumberFormat="1" applyFont="1" applyAlignment="1">
      <alignment horizontal="right" vertical="center" wrapText="1"/>
      <protection/>
    </xf>
    <xf numFmtId="4" fontId="0" fillId="0" borderId="0" xfId="0" applyNumberFormat="1" applyFont="1" applyAlignment="1">
      <alignment/>
    </xf>
    <xf numFmtId="4" fontId="12" fillId="0" borderId="0" xfId="0" applyNumberFormat="1" applyFont="1" applyAlignment="1">
      <alignment/>
    </xf>
    <xf numFmtId="4" fontId="8" fillId="0" borderId="10" xfId="0" applyNumberFormat="1" applyFont="1" applyBorder="1" applyAlignment="1">
      <alignment horizontal="center" vertical="center" wrapText="1"/>
    </xf>
    <xf numFmtId="0" fontId="10" fillId="0" borderId="17" xfId="0" applyFont="1" applyFill="1" applyBorder="1" applyAlignment="1">
      <alignment vertical="center"/>
    </xf>
    <xf numFmtId="0" fontId="10" fillId="0" borderId="0" xfId="0" applyFont="1" applyAlignment="1">
      <alignment horizontal="center"/>
    </xf>
    <xf numFmtId="0" fontId="0" fillId="0" borderId="0" xfId="0" applyFont="1" applyAlignment="1">
      <alignment wrapText="1"/>
    </xf>
    <xf numFmtId="0" fontId="0" fillId="0" borderId="10" xfId="0" applyFont="1" applyBorder="1" applyAlignment="1">
      <alignment wrapText="1"/>
    </xf>
    <xf numFmtId="2" fontId="8" fillId="0" borderId="10" xfId="53" applyNumberFormat="1" applyFont="1" applyFill="1" applyBorder="1" applyAlignment="1">
      <alignment horizontal="right" vertical="center" wrapText="1"/>
      <protection/>
    </xf>
    <xf numFmtId="4" fontId="8" fillId="0" borderId="10" xfId="53" applyNumberFormat="1" applyFont="1" applyFill="1" applyBorder="1" applyAlignment="1">
      <alignment horizontal="right" vertical="center" wrapText="1"/>
      <protection/>
    </xf>
    <xf numFmtId="164" fontId="8" fillId="0" borderId="10" xfId="0" applyNumberFormat="1" applyFont="1" applyFill="1" applyBorder="1" applyAlignment="1">
      <alignment horizontal="right" vertical="center" wrapText="1"/>
    </xf>
    <xf numFmtId="4" fontId="10" fillId="0" borderId="0" xfId="0" applyNumberFormat="1" applyFont="1" applyAlignment="1">
      <alignment horizontal="right" vertical="center"/>
    </xf>
    <xf numFmtId="4" fontId="10" fillId="0" borderId="10" xfId="0" applyNumberFormat="1" applyFont="1" applyBorder="1" applyAlignment="1">
      <alignment horizontal="right" vertical="center" wrapText="1"/>
    </xf>
    <xf numFmtId="4" fontId="10" fillId="0" borderId="10" xfId="0" applyNumberFormat="1" applyFont="1" applyFill="1" applyBorder="1" applyAlignment="1">
      <alignment horizontal="right" vertical="center" wrapText="1"/>
    </xf>
    <xf numFmtId="0" fontId="23" fillId="0" borderId="0" xfId="44" applyFont="1" applyBorder="1" applyAlignment="1" applyProtection="1">
      <alignment vertical="center" wrapText="1"/>
      <protection/>
    </xf>
    <xf numFmtId="4" fontId="6" fillId="0" borderId="10" xfId="53" applyNumberFormat="1" applyFont="1" applyFill="1" applyBorder="1" applyAlignment="1">
      <alignment horizontal="right" vertical="center" wrapText="1"/>
      <protection/>
    </xf>
    <xf numFmtId="164" fontId="9" fillId="0" borderId="0" xfId="62" applyNumberFormat="1" applyFont="1" applyAlignment="1">
      <alignment horizontal="left" vertical="center" wrapText="1"/>
    </xf>
    <xf numFmtId="164" fontId="10" fillId="0" borderId="0" xfId="53" applyNumberFormat="1" applyFont="1" applyFill="1" applyBorder="1" applyAlignment="1">
      <alignment horizontal="left" vertical="center" wrapText="1"/>
      <protection/>
    </xf>
    <xf numFmtId="0" fontId="10" fillId="0" borderId="13" xfId="53" applyFont="1" applyBorder="1" applyAlignment="1">
      <alignment horizontal="left" vertical="center" wrapText="1"/>
      <protection/>
    </xf>
    <xf numFmtId="0" fontId="10" fillId="0" borderId="18" xfId="53" applyFont="1" applyBorder="1" applyAlignment="1">
      <alignment horizontal="left" vertical="center" wrapText="1"/>
      <protection/>
    </xf>
    <xf numFmtId="4" fontId="9" fillId="0" borderId="0" xfId="62" applyNumberFormat="1" applyFont="1" applyAlignment="1">
      <alignment horizontal="left" vertical="center"/>
    </xf>
    <xf numFmtId="0" fontId="8" fillId="0" borderId="0" xfId="53" applyFont="1" applyBorder="1" applyAlignment="1">
      <alignment horizontal="center" vertical="top" wrapText="1"/>
      <protection/>
    </xf>
    <xf numFmtId="164" fontId="10" fillId="0" borderId="0" xfId="62" applyNumberFormat="1" applyFont="1" applyAlignment="1">
      <alignment horizontal="left" vertical="top" wrapText="1"/>
    </xf>
    <xf numFmtId="0" fontId="10" fillId="0" borderId="16" xfId="53" applyFont="1" applyBorder="1" applyAlignment="1">
      <alignment horizontal="left" vertical="top" wrapText="1"/>
      <protection/>
    </xf>
    <xf numFmtId="0" fontId="10" fillId="0" borderId="19" xfId="53" applyFont="1" applyBorder="1" applyAlignment="1">
      <alignment horizontal="left" vertical="top" wrapText="1"/>
      <protection/>
    </xf>
    <xf numFmtId="0" fontId="8" fillId="0" borderId="0" xfId="53" applyFont="1" applyAlignment="1">
      <alignment horizontal="center" vertical="top" wrapText="1"/>
      <protection/>
    </xf>
    <xf numFmtId="164" fontId="9" fillId="0" borderId="0" xfId="62" applyNumberFormat="1" applyFont="1" applyAlignment="1">
      <alignment horizontal="left" vertical="top" wrapText="1"/>
    </xf>
    <xf numFmtId="0" fontId="10" fillId="0" borderId="13" xfId="53" applyFont="1" applyBorder="1" applyAlignment="1">
      <alignment horizontal="left" vertical="top" wrapText="1"/>
      <protection/>
    </xf>
    <xf numFmtId="0" fontId="10" fillId="0" borderId="18" xfId="53" applyFont="1" applyBorder="1" applyAlignment="1">
      <alignment horizontal="left" vertical="top" wrapText="1"/>
      <protection/>
    </xf>
    <xf numFmtId="164" fontId="10" fillId="0" borderId="17" xfId="53" applyNumberFormat="1" applyFont="1" applyFill="1" applyBorder="1" applyAlignment="1">
      <alignment horizontal="left" vertical="center" wrapText="1"/>
      <protection/>
    </xf>
    <xf numFmtId="164" fontId="10" fillId="0" borderId="0" xfId="62" applyNumberFormat="1" applyFont="1" applyAlignment="1">
      <alignment horizontal="left" vertical="center" wrapText="1"/>
    </xf>
    <xf numFmtId="164" fontId="10" fillId="0" borderId="0" xfId="0" applyNumberFormat="1" applyFont="1" applyFill="1" applyBorder="1" applyAlignment="1">
      <alignment horizontal="left" vertical="center" wrapText="1"/>
    </xf>
    <xf numFmtId="2" fontId="10" fillId="0" borderId="0" xfId="62" applyNumberFormat="1" applyFont="1" applyAlignment="1">
      <alignment horizontal="center" vertical="center" wrapText="1"/>
    </xf>
    <xf numFmtId="0" fontId="10" fillId="0" borderId="16" xfId="0" applyFont="1" applyBorder="1" applyAlignment="1">
      <alignment vertical="center" wrapText="1"/>
    </xf>
    <xf numFmtId="0" fontId="10" fillId="0" borderId="19" xfId="0" applyFont="1" applyBorder="1" applyAlignment="1">
      <alignment vertical="center" wrapText="1"/>
    </xf>
    <xf numFmtId="0" fontId="10" fillId="0" borderId="16" xfId="53" applyFont="1" applyBorder="1" applyAlignment="1">
      <alignment vertical="center" wrapText="1"/>
      <protection/>
    </xf>
    <xf numFmtId="0" fontId="10" fillId="0" borderId="19" xfId="53" applyFont="1" applyBorder="1" applyAlignment="1">
      <alignment vertical="center" wrapText="1"/>
      <protection/>
    </xf>
    <xf numFmtId="0" fontId="23" fillId="0" borderId="0" xfId="44" applyFont="1" applyBorder="1" applyAlignment="1" applyProtection="1">
      <alignment horizontal="left" vertical="center" wrapText="1"/>
      <protection/>
    </xf>
    <xf numFmtId="0" fontId="23" fillId="0" borderId="0" xfId="44" applyFont="1" applyBorder="1" applyAlignment="1" applyProtection="1">
      <alignment horizontal="center" vertical="center" wrapText="1"/>
      <protection/>
    </xf>
    <xf numFmtId="2" fontId="10" fillId="0" borderId="0" xfId="62" applyNumberFormat="1" applyFont="1" applyAlignment="1">
      <alignment horizontal="left" vertical="center" wrapText="1"/>
    </xf>
    <xf numFmtId="2" fontId="10" fillId="0" borderId="17" xfId="53" applyNumberFormat="1" applyFont="1" applyFill="1" applyBorder="1" applyAlignment="1">
      <alignment horizontal="left" vertical="center" wrapText="1"/>
      <protection/>
    </xf>
    <xf numFmtId="2" fontId="8" fillId="0" borderId="17" xfId="53" applyNumberFormat="1" applyFont="1" applyFill="1" applyBorder="1" applyAlignment="1">
      <alignment horizontal="left" vertical="center" wrapText="1"/>
      <protection/>
    </xf>
    <xf numFmtId="0" fontId="10" fillId="0" borderId="13" xfId="0" applyFont="1" applyBorder="1" applyAlignment="1">
      <alignment horizontal="left" vertical="center" wrapText="1"/>
    </xf>
    <xf numFmtId="0" fontId="10" fillId="0" borderId="18" xfId="0" applyFont="1" applyBorder="1" applyAlignment="1">
      <alignment horizontal="left" vertical="center" wrapText="1"/>
    </xf>
    <xf numFmtId="0" fontId="8" fillId="0" borderId="0" xfId="0" applyFont="1" applyAlignment="1">
      <alignment horizontal="center" vertical="top" wrapText="1"/>
    </xf>
    <xf numFmtId="0" fontId="8" fillId="0" borderId="16" xfId="53" applyFont="1" applyBorder="1" applyAlignment="1">
      <alignment vertical="center" wrapText="1"/>
      <protection/>
    </xf>
    <xf numFmtId="0" fontId="8" fillId="0" borderId="19" xfId="53" applyFont="1" applyBorder="1" applyAlignment="1">
      <alignment vertical="center" wrapText="1"/>
      <protection/>
    </xf>
    <xf numFmtId="0" fontId="10" fillId="0" borderId="16" xfId="0" applyFont="1" applyBorder="1" applyAlignment="1">
      <alignment horizontal="left" vertical="center" wrapText="1"/>
    </xf>
    <xf numFmtId="0" fontId="10" fillId="0" borderId="19" xfId="0" applyFont="1" applyBorder="1" applyAlignment="1">
      <alignment horizontal="left" vertical="center" wrapText="1"/>
    </xf>
    <xf numFmtId="0" fontId="8" fillId="0" borderId="0" xfId="0" applyFont="1" applyAlignment="1">
      <alignment horizontal="left" vertical="center" wrapText="1"/>
    </xf>
    <xf numFmtId="0" fontId="10" fillId="0" borderId="16" xfId="0" applyFont="1" applyBorder="1" applyAlignment="1">
      <alignment horizontal="left" vertical="top" wrapText="1"/>
    </xf>
    <xf numFmtId="0" fontId="10" fillId="0" borderId="19" xfId="0" applyFont="1" applyBorder="1" applyAlignment="1">
      <alignment horizontal="left" vertical="top" wrapText="1"/>
    </xf>
    <xf numFmtId="0" fontId="10" fillId="0" borderId="13" xfId="0" applyFont="1" applyBorder="1" applyAlignment="1">
      <alignment horizontal="left" vertical="top" wrapText="1"/>
    </xf>
    <xf numFmtId="0" fontId="10" fillId="0" borderId="18" xfId="0" applyFont="1" applyBorder="1" applyAlignment="1">
      <alignment horizontal="left" vertical="top" wrapText="1"/>
    </xf>
    <xf numFmtId="0" fontId="8" fillId="0" borderId="16" xfId="0" applyFont="1" applyBorder="1" applyAlignment="1">
      <alignment horizontal="left" vertical="top" wrapText="1"/>
    </xf>
    <xf numFmtId="0" fontId="8" fillId="0" borderId="19" xfId="0" applyFont="1" applyBorder="1" applyAlignment="1">
      <alignment horizontal="left" vertical="top" wrapText="1"/>
    </xf>
    <xf numFmtId="0" fontId="8" fillId="0" borderId="0" xfId="53" applyFont="1" applyAlignment="1">
      <alignment horizontal="center" vertical="center" wrapText="1"/>
      <protection/>
    </xf>
    <xf numFmtId="164" fontId="6" fillId="0" borderId="0" xfId="62" applyNumberFormat="1" applyFont="1" applyAlignment="1">
      <alignment horizontal="left" vertical="center" wrapText="1"/>
    </xf>
    <xf numFmtId="164" fontId="10" fillId="0" borderId="17" xfId="0" applyNumberFormat="1" applyFont="1" applyFill="1" applyBorder="1" applyAlignment="1">
      <alignment horizontal="left" vertical="center" wrapText="1"/>
    </xf>
    <xf numFmtId="0" fontId="8" fillId="0" borderId="13" xfId="0" applyFont="1" applyBorder="1" applyAlignment="1">
      <alignment horizontal="left" vertical="top" wrapText="1"/>
    </xf>
    <xf numFmtId="0" fontId="8" fillId="0" borderId="18" xfId="0" applyFont="1" applyBorder="1" applyAlignment="1">
      <alignment horizontal="left" vertical="top" wrapText="1"/>
    </xf>
    <xf numFmtId="0" fontId="7" fillId="0" borderId="0" xfId="0" applyFont="1" applyBorder="1" applyAlignment="1">
      <alignment horizontal="center" vertical="center" wrapText="1"/>
    </xf>
    <xf numFmtId="4" fontId="10" fillId="0" borderId="0"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8" fillId="0" borderId="16" xfId="0" applyFont="1" applyBorder="1" applyAlignment="1">
      <alignment vertical="center" wrapText="1"/>
    </xf>
    <xf numFmtId="0" fontId="8" fillId="0" borderId="19" xfId="0" applyFont="1" applyBorder="1" applyAlignment="1">
      <alignment vertical="center" wrapText="1"/>
    </xf>
    <xf numFmtId="164" fontId="80" fillId="0" borderId="0" xfId="62" applyNumberFormat="1" applyFont="1" applyAlignment="1">
      <alignment horizontal="left" vertical="center" wrapText="1"/>
    </xf>
    <xf numFmtId="164" fontId="77" fillId="0" borderId="0" xfId="0" applyNumberFormat="1" applyFont="1" applyFill="1" applyBorder="1" applyAlignment="1">
      <alignment horizontal="left" vertical="center" wrapText="1"/>
    </xf>
    <xf numFmtId="0" fontId="78" fillId="0" borderId="16" xfId="0" applyFont="1" applyBorder="1" applyAlignment="1">
      <alignment horizontal="left" vertical="top" wrapText="1"/>
    </xf>
    <xf numFmtId="0" fontId="78" fillId="0" borderId="19" xfId="0" applyFont="1" applyBorder="1" applyAlignment="1">
      <alignment horizontal="left" vertical="top" wrapText="1"/>
    </xf>
    <xf numFmtId="0" fontId="78" fillId="0" borderId="0" xfId="0" applyFont="1" applyAlignment="1">
      <alignment horizontal="center" vertical="top"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9"/>
  <sheetViews>
    <sheetView tabSelected="1" zoomScale="90" zoomScaleNormal="90" zoomScaleSheetLayoutView="100" workbookViewId="0" topLeftCell="A1">
      <selection activeCell="L12" sqref="L12"/>
    </sheetView>
  </sheetViews>
  <sheetFormatPr defaultColWidth="15.57421875" defaultRowHeight="12.75"/>
  <cols>
    <col min="1" max="1" width="5.00390625" style="38" customWidth="1"/>
    <col min="2" max="2" width="40.421875" style="15" customWidth="1"/>
    <col min="3" max="4" width="9.7109375" style="38" customWidth="1"/>
    <col min="5" max="5" width="9.7109375" style="15" customWidth="1"/>
    <col min="6" max="6" width="12.7109375" style="41" customWidth="1"/>
    <col min="7" max="7" width="6.28125" style="38" customWidth="1"/>
    <col min="8" max="8" width="12.28125" style="221" customWidth="1"/>
    <col min="9" max="9" width="17.140625" style="15" customWidth="1"/>
    <col min="10" max="10" width="5.140625" style="12" customWidth="1"/>
    <col min="11" max="11" width="12.57421875" style="215" customWidth="1"/>
    <col min="12" max="12" width="10.7109375" style="228" customWidth="1"/>
    <col min="13" max="13" width="2.140625" style="15" customWidth="1"/>
    <col min="14" max="14" width="10.57421875" style="218" customWidth="1"/>
    <col min="15" max="15" width="15.57421875" style="218" customWidth="1"/>
    <col min="16" max="16384" width="15.57421875" style="15" customWidth="1"/>
  </cols>
  <sheetData>
    <row r="1" spans="1:14" ht="26.25" customHeight="1">
      <c r="A1" s="9"/>
      <c r="B1" s="446" t="s">
        <v>11</v>
      </c>
      <c r="C1" s="446"/>
      <c r="D1" s="446"/>
      <c r="E1" s="446"/>
      <c r="F1" s="446"/>
      <c r="G1" s="446"/>
      <c r="H1" s="450" t="s">
        <v>197</v>
      </c>
      <c r="I1" s="450"/>
      <c r="K1" s="213"/>
      <c r="L1" s="217"/>
      <c r="M1" s="14"/>
      <c r="N1" s="33"/>
    </row>
    <row r="2" spans="1:14" ht="21" customHeight="1">
      <c r="A2" s="52"/>
      <c r="B2" s="447" t="s">
        <v>270</v>
      </c>
      <c r="C2" s="447"/>
      <c r="D2" s="447"/>
      <c r="E2" s="447"/>
      <c r="F2" s="53"/>
      <c r="G2" s="115"/>
      <c r="H2" s="430"/>
      <c r="I2" s="56"/>
      <c r="J2" s="38"/>
      <c r="K2" s="335"/>
      <c r="L2" s="216"/>
      <c r="M2" s="14"/>
      <c r="N2" s="33"/>
    </row>
    <row r="3" spans="1:15" s="24" customFormat="1" ht="42" customHeight="1">
      <c r="A3" s="16" t="s">
        <v>4</v>
      </c>
      <c r="B3" s="16" t="s">
        <v>5</v>
      </c>
      <c r="C3" s="16" t="s">
        <v>6</v>
      </c>
      <c r="D3" s="17" t="s">
        <v>7</v>
      </c>
      <c r="E3" s="18" t="s">
        <v>8</v>
      </c>
      <c r="F3" s="18" t="s">
        <v>9</v>
      </c>
      <c r="G3" s="19" t="s">
        <v>0</v>
      </c>
      <c r="H3" s="219" t="s">
        <v>10</v>
      </c>
      <c r="I3" s="21" t="s">
        <v>303</v>
      </c>
      <c r="J3" s="22"/>
      <c r="K3" s="384"/>
      <c r="L3" s="217"/>
      <c r="M3" s="23"/>
      <c r="N3" s="222"/>
      <c r="O3" s="248"/>
    </row>
    <row r="4" spans="1:14" ht="14.25" customHeight="1">
      <c r="A4" s="25">
        <v>1</v>
      </c>
      <c r="B4" s="26" t="s">
        <v>64</v>
      </c>
      <c r="C4" s="25" t="s">
        <v>40</v>
      </c>
      <c r="D4" s="27">
        <v>60</v>
      </c>
      <c r="E4" s="29"/>
      <c r="F4" s="29"/>
      <c r="G4" s="357"/>
      <c r="H4" s="238"/>
      <c r="I4" s="385"/>
      <c r="J4" s="30"/>
      <c r="K4" s="252"/>
      <c r="L4" s="217"/>
      <c r="M4" s="14"/>
      <c r="N4" s="33"/>
    </row>
    <row r="5" spans="1:14" ht="14.25" customHeight="1">
      <c r="A5" s="25">
        <v>2</v>
      </c>
      <c r="B5" s="26" t="s">
        <v>65</v>
      </c>
      <c r="C5" s="25" t="s">
        <v>40</v>
      </c>
      <c r="D5" s="27">
        <v>65</v>
      </c>
      <c r="E5" s="29"/>
      <c r="F5" s="29"/>
      <c r="G5" s="357"/>
      <c r="H5" s="238"/>
      <c r="I5" s="26"/>
      <c r="J5" s="30"/>
      <c r="K5" s="252"/>
      <c r="L5" s="217"/>
      <c r="M5" s="14"/>
      <c r="N5" s="33"/>
    </row>
    <row r="6" spans="1:14" ht="14.25" customHeight="1">
      <c r="A6" s="25">
        <v>3</v>
      </c>
      <c r="B6" s="26" t="s">
        <v>66</v>
      </c>
      <c r="C6" s="25" t="s">
        <v>40</v>
      </c>
      <c r="D6" s="27">
        <v>120</v>
      </c>
      <c r="E6" s="29"/>
      <c r="F6" s="29"/>
      <c r="G6" s="357"/>
      <c r="H6" s="238"/>
      <c r="I6" s="26"/>
      <c r="J6" s="30"/>
      <c r="K6" s="252"/>
      <c r="L6" s="217"/>
      <c r="M6" s="14"/>
      <c r="N6" s="33"/>
    </row>
    <row r="7" spans="1:14" ht="14.25" customHeight="1">
      <c r="A7" s="25">
        <v>4</v>
      </c>
      <c r="B7" s="26" t="s">
        <v>67</v>
      </c>
      <c r="C7" s="25" t="s">
        <v>40</v>
      </c>
      <c r="D7" s="27">
        <v>230</v>
      </c>
      <c r="E7" s="29"/>
      <c r="F7" s="29"/>
      <c r="G7" s="357"/>
      <c r="H7" s="238"/>
      <c r="I7" s="26"/>
      <c r="J7" s="30"/>
      <c r="K7" s="252"/>
      <c r="L7" s="217"/>
      <c r="M7" s="14"/>
      <c r="N7" s="33"/>
    </row>
    <row r="8" spans="1:14" ht="14.25" customHeight="1">
      <c r="A8" s="25">
        <v>5</v>
      </c>
      <c r="B8" s="26" t="s">
        <v>68</v>
      </c>
      <c r="C8" s="25" t="s">
        <v>40</v>
      </c>
      <c r="D8" s="27">
        <v>140</v>
      </c>
      <c r="E8" s="29"/>
      <c r="F8" s="29"/>
      <c r="G8" s="357"/>
      <c r="H8" s="238"/>
      <c r="I8" s="26"/>
      <c r="J8" s="30"/>
      <c r="K8" s="252"/>
      <c r="L8" s="217"/>
      <c r="M8" s="14"/>
      <c r="N8" s="33"/>
    </row>
    <row r="9" spans="1:14" ht="14.25" customHeight="1">
      <c r="A9" s="25">
        <v>6</v>
      </c>
      <c r="B9" s="26" t="s">
        <v>69</v>
      </c>
      <c r="C9" s="25" t="s">
        <v>40</v>
      </c>
      <c r="D9" s="27">
        <v>110</v>
      </c>
      <c r="E9" s="29"/>
      <c r="F9" s="29"/>
      <c r="G9" s="357"/>
      <c r="H9" s="238"/>
      <c r="I9" s="26"/>
      <c r="J9" s="30"/>
      <c r="K9" s="252"/>
      <c r="L9" s="217"/>
      <c r="M9" s="14"/>
      <c r="N9" s="33"/>
    </row>
    <row r="10" spans="1:14" ht="14.25" customHeight="1">
      <c r="A10" s="25">
        <v>7</v>
      </c>
      <c r="B10" s="26" t="s">
        <v>70</v>
      </c>
      <c r="C10" s="25" t="s">
        <v>40</v>
      </c>
      <c r="D10" s="27">
        <v>470</v>
      </c>
      <c r="E10" s="29"/>
      <c r="F10" s="29"/>
      <c r="G10" s="357"/>
      <c r="H10" s="238"/>
      <c r="I10" s="26"/>
      <c r="J10" s="30"/>
      <c r="K10" s="252"/>
      <c r="L10" s="217"/>
      <c r="M10" s="14"/>
      <c r="N10" s="33"/>
    </row>
    <row r="11" spans="1:14" ht="24">
      <c r="A11" s="25">
        <v>8</v>
      </c>
      <c r="B11" s="26" t="s">
        <v>258</v>
      </c>
      <c r="C11" s="25" t="s">
        <v>39</v>
      </c>
      <c r="D11" s="27">
        <v>35</v>
      </c>
      <c r="E11" s="29"/>
      <c r="F11" s="29"/>
      <c r="G11" s="357"/>
      <c r="H11" s="238"/>
      <c r="I11" s="26"/>
      <c r="J11" s="30"/>
      <c r="K11" s="252"/>
      <c r="L11" s="217"/>
      <c r="M11" s="14"/>
      <c r="N11" s="33"/>
    </row>
    <row r="12" spans="1:14" ht="72">
      <c r="A12" s="25">
        <v>9</v>
      </c>
      <c r="B12" s="26" t="s">
        <v>98</v>
      </c>
      <c r="C12" s="25" t="s">
        <v>39</v>
      </c>
      <c r="D12" s="27">
        <v>25</v>
      </c>
      <c r="E12" s="29"/>
      <c r="F12" s="29"/>
      <c r="G12" s="357"/>
      <c r="H12" s="238"/>
      <c r="I12" s="26"/>
      <c r="J12" s="30"/>
      <c r="K12" s="252"/>
      <c r="L12" s="217"/>
      <c r="M12" s="14"/>
      <c r="N12" s="33"/>
    </row>
    <row r="13" spans="1:14" ht="72">
      <c r="A13" s="25">
        <v>10</v>
      </c>
      <c r="B13" s="26" t="s">
        <v>191</v>
      </c>
      <c r="C13" s="25" t="s">
        <v>39</v>
      </c>
      <c r="D13" s="27">
        <v>40</v>
      </c>
      <c r="E13" s="29"/>
      <c r="F13" s="29"/>
      <c r="G13" s="357"/>
      <c r="H13" s="238"/>
      <c r="I13" s="26"/>
      <c r="J13" s="30"/>
      <c r="K13" s="252"/>
      <c r="L13" s="217"/>
      <c r="M13" s="14"/>
      <c r="N13" s="33"/>
    </row>
    <row r="14" spans="1:14" ht="72">
      <c r="A14" s="25">
        <v>11</v>
      </c>
      <c r="B14" s="26" t="s">
        <v>99</v>
      </c>
      <c r="C14" s="25" t="s">
        <v>39</v>
      </c>
      <c r="D14" s="27">
        <v>1600</v>
      </c>
      <c r="E14" s="29"/>
      <c r="F14" s="29"/>
      <c r="G14" s="357"/>
      <c r="H14" s="238"/>
      <c r="I14" s="26"/>
      <c r="J14" s="30"/>
      <c r="K14" s="252"/>
      <c r="L14" s="217"/>
      <c r="M14" s="14"/>
      <c r="N14" s="33"/>
    </row>
    <row r="15" spans="1:14" ht="72">
      <c r="A15" s="25">
        <v>12</v>
      </c>
      <c r="B15" s="26" t="s">
        <v>192</v>
      </c>
      <c r="C15" s="25" t="s">
        <v>39</v>
      </c>
      <c r="D15" s="27">
        <v>7000</v>
      </c>
      <c r="E15" s="29"/>
      <c r="F15" s="29"/>
      <c r="G15" s="357"/>
      <c r="H15" s="238"/>
      <c r="I15" s="26"/>
      <c r="J15" s="30"/>
      <c r="K15" s="252"/>
      <c r="L15" s="217"/>
      <c r="M15" s="14"/>
      <c r="N15" s="33"/>
    </row>
    <row r="16" spans="1:14" ht="72">
      <c r="A16" s="25">
        <v>13</v>
      </c>
      <c r="B16" s="26" t="s">
        <v>193</v>
      </c>
      <c r="C16" s="25" t="s">
        <v>39</v>
      </c>
      <c r="D16" s="27">
        <v>4500</v>
      </c>
      <c r="E16" s="29"/>
      <c r="F16" s="29"/>
      <c r="G16" s="357"/>
      <c r="H16" s="238"/>
      <c r="I16" s="26"/>
      <c r="J16" s="30"/>
      <c r="K16" s="252"/>
      <c r="L16" s="217"/>
      <c r="M16" s="14"/>
      <c r="N16" s="33"/>
    </row>
    <row r="17" spans="1:14" ht="72">
      <c r="A17" s="25">
        <v>14</v>
      </c>
      <c r="B17" s="26" t="s">
        <v>194</v>
      </c>
      <c r="C17" s="25" t="s">
        <v>39</v>
      </c>
      <c r="D17" s="27">
        <v>1000</v>
      </c>
      <c r="E17" s="29"/>
      <c r="F17" s="29"/>
      <c r="G17" s="357"/>
      <c r="H17" s="238"/>
      <c r="I17" s="26"/>
      <c r="J17" s="30"/>
      <c r="K17" s="252"/>
      <c r="L17" s="217"/>
      <c r="M17" s="14"/>
      <c r="N17" s="33"/>
    </row>
    <row r="18" spans="1:14" ht="96">
      <c r="A18" s="25">
        <v>15</v>
      </c>
      <c r="B18" s="31" t="s">
        <v>124</v>
      </c>
      <c r="C18" s="32" t="s">
        <v>39</v>
      </c>
      <c r="D18" s="27">
        <v>10</v>
      </c>
      <c r="E18" s="29"/>
      <c r="F18" s="29"/>
      <c r="G18" s="357"/>
      <c r="H18" s="238"/>
      <c r="I18" s="26"/>
      <c r="J18" s="30"/>
      <c r="K18" s="252"/>
      <c r="L18" s="217"/>
      <c r="M18" s="14"/>
      <c r="N18" s="33"/>
    </row>
    <row r="19" spans="1:14" ht="96">
      <c r="A19" s="25">
        <v>16</v>
      </c>
      <c r="B19" s="34" t="s">
        <v>125</v>
      </c>
      <c r="C19" s="35" t="s">
        <v>39</v>
      </c>
      <c r="D19" s="27">
        <v>350</v>
      </c>
      <c r="E19" s="29"/>
      <c r="F19" s="29"/>
      <c r="G19" s="357"/>
      <c r="H19" s="238"/>
      <c r="I19" s="26"/>
      <c r="J19" s="30"/>
      <c r="K19" s="252"/>
      <c r="L19" s="217"/>
      <c r="M19" s="14"/>
      <c r="N19" s="33"/>
    </row>
    <row r="20" spans="1:14" ht="96">
      <c r="A20" s="25">
        <v>17</v>
      </c>
      <c r="B20" s="34" t="s">
        <v>126</v>
      </c>
      <c r="C20" s="35" t="s">
        <v>39</v>
      </c>
      <c r="D20" s="27">
        <v>2600</v>
      </c>
      <c r="E20" s="29"/>
      <c r="F20" s="29"/>
      <c r="G20" s="357"/>
      <c r="H20" s="238"/>
      <c r="I20" s="26"/>
      <c r="J20" s="30"/>
      <c r="K20" s="252"/>
      <c r="L20" s="217"/>
      <c r="M20" s="14"/>
      <c r="N20" s="33"/>
    </row>
    <row r="21" spans="1:14" ht="96">
      <c r="A21" s="25">
        <v>18</v>
      </c>
      <c r="B21" s="34" t="s">
        <v>127</v>
      </c>
      <c r="C21" s="35" t="s">
        <v>39</v>
      </c>
      <c r="D21" s="27">
        <v>2300</v>
      </c>
      <c r="E21" s="29"/>
      <c r="F21" s="29"/>
      <c r="G21" s="357"/>
      <c r="H21" s="238"/>
      <c r="I21" s="26"/>
      <c r="J21" s="30"/>
      <c r="K21" s="252"/>
      <c r="L21" s="217"/>
      <c r="M21" s="14"/>
      <c r="N21" s="33"/>
    </row>
    <row r="22" spans="1:14" ht="96">
      <c r="A22" s="25">
        <v>19</v>
      </c>
      <c r="B22" s="31" t="s">
        <v>128</v>
      </c>
      <c r="C22" s="32" t="s">
        <v>39</v>
      </c>
      <c r="D22" s="27">
        <v>1300</v>
      </c>
      <c r="E22" s="29"/>
      <c r="F22" s="29"/>
      <c r="G22" s="357"/>
      <c r="H22" s="238"/>
      <c r="I22" s="26"/>
      <c r="J22" s="30"/>
      <c r="K22" s="252"/>
      <c r="L22" s="217"/>
      <c r="M22" s="14"/>
      <c r="N22" s="33"/>
    </row>
    <row r="23" spans="1:14" ht="60">
      <c r="A23" s="25">
        <v>20</v>
      </c>
      <c r="B23" s="26" t="s">
        <v>356</v>
      </c>
      <c r="C23" s="25" t="s">
        <v>39</v>
      </c>
      <c r="D23" s="27">
        <v>32000</v>
      </c>
      <c r="E23" s="29"/>
      <c r="F23" s="29"/>
      <c r="G23" s="357"/>
      <c r="H23" s="238"/>
      <c r="I23" s="26"/>
      <c r="J23" s="30"/>
      <c r="K23" s="252"/>
      <c r="L23" s="217"/>
      <c r="M23" s="14"/>
      <c r="N23" s="33"/>
    </row>
    <row r="24" spans="1:14" ht="60">
      <c r="A24" s="25">
        <v>21</v>
      </c>
      <c r="B24" s="26" t="s">
        <v>195</v>
      </c>
      <c r="C24" s="25" t="s">
        <v>39</v>
      </c>
      <c r="D24" s="27">
        <v>3000</v>
      </c>
      <c r="E24" s="29"/>
      <c r="F24" s="29"/>
      <c r="G24" s="357"/>
      <c r="H24" s="238"/>
      <c r="I24" s="26"/>
      <c r="J24" s="30"/>
      <c r="K24" s="252"/>
      <c r="L24" s="217"/>
      <c r="M24" s="14"/>
      <c r="N24" s="33"/>
    </row>
    <row r="25" spans="1:14" ht="24">
      <c r="A25" s="25">
        <v>22</v>
      </c>
      <c r="B25" s="26" t="s">
        <v>129</v>
      </c>
      <c r="C25" s="25" t="s">
        <v>39</v>
      </c>
      <c r="D25" s="27">
        <v>4000</v>
      </c>
      <c r="E25" s="29"/>
      <c r="F25" s="29"/>
      <c r="G25" s="357"/>
      <c r="H25" s="238"/>
      <c r="I25" s="26"/>
      <c r="J25" s="30"/>
      <c r="K25" s="252"/>
      <c r="L25" s="217"/>
      <c r="M25" s="14"/>
      <c r="N25" s="33"/>
    </row>
    <row r="26" spans="1:14" ht="24">
      <c r="A26" s="25">
        <v>23</v>
      </c>
      <c r="B26" s="26" t="s">
        <v>15</v>
      </c>
      <c r="C26" s="36" t="s">
        <v>40</v>
      </c>
      <c r="D26" s="27">
        <v>140</v>
      </c>
      <c r="E26" s="29"/>
      <c r="F26" s="29"/>
      <c r="G26" s="357"/>
      <c r="H26" s="238"/>
      <c r="I26" s="31"/>
      <c r="J26" s="30"/>
      <c r="K26" s="252"/>
      <c r="L26" s="217"/>
      <c r="M26" s="14"/>
      <c r="N26" s="33"/>
    </row>
    <row r="27" spans="1:14" ht="24">
      <c r="A27" s="25">
        <v>24</v>
      </c>
      <c r="B27" s="26" t="s">
        <v>16</v>
      </c>
      <c r="C27" s="36" t="s">
        <v>39</v>
      </c>
      <c r="D27" s="27">
        <v>350</v>
      </c>
      <c r="E27" s="29"/>
      <c r="F27" s="29"/>
      <c r="G27" s="357"/>
      <c r="H27" s="238"/>
      <c r="I27" s="37"/>
      <c r="J27" s="30"/>
      <c r="K27" s="252"/>
      <c r="L27" s="217"/>
      <c r="M27" s="14"/>
      <c r="N27" s="33"/>
    </row>
    <row r="28" spans="1:14" ht="24">
      <c r="A28" s="25">
        <v>25</v>
      </c>
      <c r="B28" s="26" t="s">
        <v>17</v>
      </c>
      <c r="C28" s="36" t="s">
        <v>39</v>
      </c>
      <c r="D28" s="27">
        <v>250</v>
      </c>
      <c r="E28" s="29"/>
      <c r="F28" s="29"/>
      <c r="G28" s="357"/>
      <c r="H28" s="238"/>
      <c r="I28" s="37"/>
      <c r="J28" s="30"/>
      <c r="K28" s="252"/>
      <c r="L28" s="217"/>
      <c r="M28" s="14"/>
      <c r="N28" s="33"/>
    </row>
    <row r="29" spans="1:14" ht="24">
      <c r="A29" s="25">
        <v>26</v>
      </c>
      <c r="B29" s="26" t="s">
        <v>18</v>
      </c>
      <c r="C29" s="36" t="s">
        <v>39</v>
      </c>
      <c r="D29" s="27">
        <v>1300</v>
      </c>
      <c r="E29" s="29"/>
      <c r="F29" s="29"/>
      <c r="G29" s="357"/>
      <c r="H29" s="238"/>
      <c r="I29" s="37"/>
      <c r="J29" s="30"/>
      <c r="K29" s="252"/>
      <c r="L29" s="217"/>
      <c r="M29" s="14"/>
      <c r="N29" s="33"/>
    </row>
    <row r="30" spans="1:14" ht="36">
      <c r="A30" s="25">
        <v>27</v>
      </c>
      <c r="B30" s="26" t="s">
        <v>46</v>
      </c>
      <c r="C30" s="36" t="s">
        <v>39</v>
      </c>
      <c r="D30" s="27">
        <v>50</v>
      </c>
      <c r="E30" s="29"/>
      <c r="F30" s="29"/>
      <c r="G30" s="357"/>
      <c r="H30" s="238"/>
      <c r="I30" s="31"/>
      <c r="J30" s="30"/>
      <c r="K30" s="252"/>
      <c r="L30" s="217"/>
      <c r="M30" s="14"/>
      <c r="N30" s="33"/>
    </row>
    <row r="31" spans="1:14" ht="24">
      <c r="A31" s="25">
        <v>28</v>
      </c>
      <c r="B31" s="26" t="s">
        <v>314</v>
      </c>
      <c r="C31" s="36" t="s">
        <v>40</v>
      </c>
      <c r="D31" s="27">
        <v>450</v>
      </c>
      <c r="E31" s="29"/>
      <c r="F31" s="29"/>
      <c r="G31" s="357"/>
      <c r="H31" s="238"/>
      <c r="I31" s="37"/>
      <c r="J31" s="30"/>
      <c r="K31" s="252"/>
      <c r="L31" s="217"/>
      <c r="M31" s="14"/>
      <c r="N31" s="33"/>
    </row>
    <row r="32" spans="1:14" ht="24">
      <c r="A32" s="25">
        <v>29</v>
      </c>
      <c r="B32" s="26" t="s">
        <v>19</v>
      </c>
      <c r="C32" s="36" t="s">
        <v>40</v>
      </c>
      <c r="D32" s="27">
        <v>500</v>
      </c>
      <c r="E32" s="29"/>
      <c r="F32" s="29"/>
      <c r="G32" s="357"/>
      <c r="H32" s="238"/>
      <c r="I32" s="37"/>
      <c r="J32" s="30"/>
      <c r="K32" s="252"/>
      <c r="L32" s="217"/>
      <c r="M32" s="14"/>
      <c r="N32" s="33"/>
    </row>
    <row r="33" spans="1:14" ht="24">
      <c r="A33" s="25">
        <v>30</v>
      </c>
      <c r="B33" s="26" t="s">
        <v>20</v>
      </c>
      <c r="C33" s="36" t="s">
        <v>40</v>
      </c>
      <c r="D33" s="27">
        <v>350</v>
      </c>
      <c r="E33" s="29"/>
      <c r="F33" s="29"/>
      <c r="G33" s="357"/>
      <c r="H33" s="238"/>
      <c r="I33" s="37"/>
      <c r="J33" s="30"/>
      <c r="K33" s="252"/>
      <c r="L33" s="217"/>
      <c r="M33" s="14"/>
      <c r="N33" s="33"/>
    </row>
    <row r="34" spans="1:14" ht="24">
      <c r="A34" s="25">
        <v>31</v>
      </c>
      <c r="B34" s="26" t="s">
        <v>21</v>
      </c>
      <c r="C34" s="36" t="s">
        <v>39</v>
      </c>
      <c r="D34" s="27">
        <v>500</v>
      </c>
      <c r="E34" s="29"/>
      <c r="F34" s="29"/>
      <c r="G34" s="357"/>
      <c r="H34" s="238"/>
      <c r="I34" s="37"/>
      <c r="J34" s="30"/>
      <c r="K34" s="252"/>
      <c r="L34" s="217"/>
      <c r="M34" s="14"/>
      <c r="N34" s="33"/>
    </row>
    <row r="35" spans="1:14" ht="24">
      <c r="A35" s="25">
        <v>32</v>
      </c>
      <c r="B35" s="26" t="s">
        <v>108</v>
      </c>
      <c r="C35" s="36" t="s">
        <v>40</v>
      </c>
      <c r="D35" s="27">
        <v>10</v>
      </c>
      <c r="E35" s="29"/>
      <c r="F35" s="29"/>
      <c r="G35" s="357"/>
      <c r="H35" s="238"/>
      <c r="I35" s="37"/>
      <c r="J35" s="30"/>
      <c r="K35" s="252"/>
      <c r="L35" s="217"/>
      <c r="M35" s="14"/>
      <c r="N35" s="33"/>
    </row>
    <row r="36" spans="1:12" s="73" customFormat="1" ht="84">
      <c r="A36" s="25">
        <v>33</v>
      </c>
      <c r="B36" s="31" t="s">
        <v>267</v>
      </c>
      <c r="C36" s="36" t="s">
        <v>39</v>
      </c>
      <c r="D36" s="27">
        <v>4100</v>
      </c>
      <c r="E36" s="28"/>
      <c r="F36" s="29"/>
      <c r="G36" s="357"/>
      <c r="H36" s="238"/>
      <c r="I36" s="31"/>
      <c r="J36" s="155"/>
      <c r="K36" s="230"/>
      <c r="L36" s="217"/>
    </row>
    <row r="37" spans="1:15" s="24" customFormat="1" ht="21" customHeight="1">
      <c r="A37" s="448" t="s">
        <v>12</v>
      </c>
      <c r="B37" s="449"/>
      <c r="C37" s="52"/>
      <c r="D37" s="52"/>
      <c r="E37" s="283"/>
      <c r="F37" s="29"/>
      <c r="G37" s="285"/>
      <c r="H37" s="238"/>
      <c r="J37" s="286"/>
      <c r="K37" s="287"/>
      <c r="L37" s="228"/>
      <c r="N37" s="248"/>
      <c r="O37" s="248"/>
    </row>
    <row r="38" spans="1:9" ht="25.5" customHeight="1">
      <c r="A38" s="44"/>
      <c r="B38" s="45"/>
      <c r="C38" s="45"/>
      <c r="H38" s="229"/>
      <c r="I38" s="229"/>
    </row>
    <row r="39" spans="1:10" ht="12" customHeight="1">
      <c r="A39" s="44"/>
      <c r="B39" s="45"/>
      <c r="C39" s="45"/>
      <c r="H39" s="451" t="s">
        <v>13</v>
      </c>
      <c r="I39" s="451"/>
      <c r="J39" s="51"/>
    </row>
  </sheetData>
  <sheetProtection/>
  <mergeCells count="5">
    <mergeCell ref="B1:G1"/>
    <mergeCell ref="B2:E2"/>
    <mergeCell ref="A37:B37"/>
    <mergeCell ref="H1:I1"/>
    <mergeCell ref="H39:I3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&amp;LZnak sprawy: SPZOZ.V.ZP-3520/11/2019</oddHeader>
    <oddFooter>&amp;Lwww.spzozparczew.pl  &amp;CStrona &amp;P z &amp;N</oddFooter>
  </headerFooter>
</worksheet>
</file>

<file path=xl/worksheets/sheet10.xml><?xml version="1.0" encoding="utf-8"?>
<worksheet xmlns="http://schemas.openxmlformats.org/spreadsheetml/2006/main" xmlns:r="http://schemas.openxmlformats.org/officeDocument/2006/relationships">
  <dimension ref="A1:S34"/>
  <sheetViews>
    <sheetView zoomScale="90" zoomScaleNormal="90" zoomScalePageLayoutView="0" workbookViewId="0" topLeftCell="A1">
      <selection activeCell="G2" sqref="G2"/>
    </sheetView>
  </sheetViews>
  <sheetFormatPr defaultColWidth="9.140625" defaultRowHeight="12.75"/>
  <cols>
    <col min="1" max="1" width="6.7109375" style="146" customWidth="1"/>
    <col min="2" max="2" width="40.28125" style="146" customWidth="1"/>
    <col min="3" max="5" width="9.7109375" style="146" customWidth="1"/>
    <col min="6" max="6" width="12.7109375" style="146" customWidth="1"/>
    <col min="7" max="7" width="7.28125" style="146" customWidth="1"/>
    <col min="8" max="8" width="12.7109375" style="146" customWidth="1"/>
    <col min="9" max="9" width="17.7109375" style="146" customWidth="1"/>
    <col min="10" max="10" width="4.28125" style="151" customWidth="1"/>
    <col min="11" max="11" width="9.140625" style="146" customWidth="1"/>
    <col min="12" max="12" width="4.7109375" style="146" customWidth="1"/>
    <col min="13" max="13" width="9.140625" style="151" customWidth="1"/>
    <col min="14" max="16384" width="9.140625" style="146" customWidth="1"/>
  </cols>
  <sheetData>
    <row r="1" spans="1:19" s="134" customFormat="1" ht="20.25" customHeight="1">
      <c r="A1" s="136"/>
      <c r="B1" s="452" t="s">
        <v>11</v>
      </c>
      <c r="C1" s="452"/>
      <c r="D1" s="452"/>
      <c r="E1" s="452"/>
      <c r="F1" s="452"/>
      <c r="G1" s="452"/>
      <c r="H1" s="137" t="s">
        <v>197</v>
      </c>
      <c r="I1" s="138"/>
      <c r="J1" s="139"/>
      <c r="K1" s="141"/>
      <c r="L1" s="141"/>
      <c r="M1" s="140"/>
      <c r="N1" s="141"/>
      <c r="O1" s="141"/>
      <c r="P1" s="141"/>
      <c r="Q1" s="141"/>
      <c r="R1" s="141"/>
      <c r="S1" s="141"/>
    </row>
    <row r="2" spans="1:19" s="73" customFormat="1" ht="29.25" customHeight="1">
      <c r="A2" s="142"/>
      <c r="B2" s="461" t="s">
        <v>106</v>
      </c>
      <c r="C2" s="461"/>
      <c r="D2" s="461"/>
      <c r="E2" s="461"/>
      <c r="F2" s="105"/>
      <c r="G2" s="106"/>
      <c r="H2" s="107"/>
      <c r="I2" s="108"/>
      <c r="J2" s="143"/>
      <c r="K2" s="216"/>
      <c r="L2" s="14"/>
      <c r="M2" s="229"/>
      <c r="N2" s="72"/>
      <c r="O2" s="72"/>
      <c r="P2" s="72"/>
      <c r="Q2" s="72"/>
      <c r="R2" s="72"/>
      <c r="S2" s="72"/>
    </row>
    <row r="3" spans="1:19" s="73" customFormat="1" ht="24">
      <c r="A3" s="21" t="s">
        <v>4</v>
      </c>
      <c r="B3" s="21" t="s">
        <v>5</v>
      </c>
      <c r="C3" s="21" t="s">
        <v>6</v>
      </c>
      <c r="D3" s="128" t="s">
        <v>7</v>
      </c>
      <c r="E3" s="129" t="s">
        <v>8</v>
      </c>
      <c r="F3" s="129" t="s">
        <v>9</v>
      </c>
      <c r="G3" s="130" t="s">
        <v>0</v>
      </c>
      <c r="H3" s="129" t="s">
        <v>10</v>
      </c>
      <c r="I3" s="21" t="s">
        <v>303</v>
      </c>
      <c r="J3" s="143"/>
      <c r="K3" s="72"/>
      <c r="L3" s="72"/>
      <c r="M3" s="144"/>
      <c r="N3" s="72"/>
      <c r="O3" s="72"/>
      <c r="P3" s="72"/>
      <c r="Q3" s="72"/>
      <c r="R3" s="72"/>
      <c r="S3" s="72"/>
    </row>
    <row r="4" spans="1:19" s="73" customFormat="1" ht="73.5">
      <c r="A4" s="32">
        <v>1</v>
      </c>
      <c r="B4" s="31" t="s">
        <v>236</v>
      </c>
      <c r="C4" s="32" t="s">
        <v>39</v>
      </c>
      <c r="D4" s="27">
        <v>50</v>
      </c>
      <c r="E4" s="28"/>
      <c r="F4" s="29"/>
      <c r="G4" s="357"/>
      <c r="H4" s="238"/>
      <c r="I4" s="385"/>
      <c r="J4" s="314"/>
      <c r="K4" s="217"/>
      <c r="L4" s="14"/>
      <c r="M4" s="229"/>
      <c r="N4" s="72"/>
      <c r="O4" s="72"/>
      <c r="P4" s="72"/>
      <c r="Q4" s="72"/>
      <c r="R4" s="72"/>
      <c r="S4" s="72"/>
    </row>
    <row r="5" spans="1:19" s="73" customFormat="1" ht="51">
      <c r="A5" s="32">
        <v>2</v>
      </c>
      <c r="B5" s="31" t="s">
        <v>237</v>
      </c>
      <c r="C5" s="32" t="s">
        <v>40</v>
      </c>
      <c r="D5" s="27">
        <v>15</v>
      </c>
      <c r="E5" s="28"/>
      <c r="F5" s="29"/>
      <c r="G5" s="357"/>
      <c r="H5" s="238"/>
      <c r="I5" s="31"/>
      <c r="J5" s="143"/>
      <c r="K5" s="217"/>
      <c r="L5" s="72"/>
      <c r="M5" s="144"/>
      <c r="N5" s="72"/>
      <c r="O5" s="72"/>
      <c r="P5" s="72"/>
      <c r="Q5" s="72"/>
      <c r="R5" s="72"/>
      <c r="S5" s="72"/>
    </row>
    <row r="6" spans="1:19" s="73" customFormat="1" ht="24.75" customHeight="1">
      <c r="A6" s="32">
        <v>3</v>
      </c>
      <c r="B6" s="31" t="s">
        <v>186</v>
      </c>
      <c r="C6" s="36" t="s">
        <v>39</v>
      </c>
      <c r="D6" s="27">
        <v>5</v>
      </c>
      <c r="E6" s="28"/>
      <c r="F6" s="29"/>
      <c r="G6" s="357"/>
      <c r="H6" s="238"/>
      <c r="I6" s="128"/>
      <c r="J6" s="143"/>
      <c r="K6" s="217"/>
      <c r="L6" s="72"/>
      <c r="M6" s="144"/>
      <c r="N6" s="72"/>
      <c r="O6" s="72"/>
      <c r="P6" s="72"/>
      <c r="Q6" s="72"/>
      <c r="R6" s="72"/>
      <c r="S6" s="72"/>
    </row>
    <row r="7" spans="1:19" ht="84">
      <c r="A7" s="32">
        <v>4</v>
      </c>
      <c r="B7" s="31" t="s">
        <v>187</v>
      </c>
      <c r="C7" s="32" t="s">
        <v>40</v>
      </c>
      <c r="D7" s="27">
        <v>4</v>
      </c>
      <c r="E7" s="28"/>
      <c r="F7" s="29"/>
      <c r="G7" s="357"/>
      <c r="H7" s="238"/>
      <c r="I7" s="31"/>
      <c r="J7" s="143"/>
      <c r="K7" s="217"/>
      <c r="L7" s="72"/>
      <c r="M7" s="152"/>
      <c r="N7" s="145"/>
      <c r="O7" s="145"/>
      <c r="P7" s="145"/>
      <c r="Q7" s="145"/>
      <c r="R7" s="145"/>
      <c r="S7" s="145"/>
    </row>
    <row r="8" spans="1:19" ht="156" customHeight="1">
      <c r="A8" s="32">
        <v>5</v>
      </c>
      <c r="B8" s="147" t="s">
        <v>238</v>
      </c>
      <c r="C8" s="32" t="s">
        <v>40</v>
      </c>
      <c r="D8" s="27">
        <v>4</v>
      </c>
      <c r="E8" s="28"/>
      <c r="F8" s="29"/>
      <c r="G8" s="357"/>
      <c r="H8" s="238"/>
      <c r="I8" s="31"/>
      <c r="J8" s="143"/>
      <c r="K8" s="217"/>
      <c r="L8" s="72"/>
      <c r="M8" s="152"/>
      <c r="N8" s="145"/>
      <c r="O8" s="145"/>
      <c r="P8" s="145"/>
      <c r="Q8" s="145"/>
      <c r="R8" s="145"/>
      <c r="S8" s="145"/>
    </row>
    <row r="9" spans="1:19" s="73" customFormat="1" ht="108">
      <c r="A9" s="32">
        <v>6</v>
      </c>
      <c r="B9" s="148" t="s">
        <v>311</v>
      </c>
      <c r="C9" s="32" t="s">
        <v>40</v>
      </c>
      <c r="D9" s="27">
        <v>2</v>
      </c>
      <c r="E9" s="28"/>
      <c r="F9" s="29"/>
      <c r="G9" s="357"/>
      <c r="H9" s="238"/>
      <c r="I9" s="31"/>
      <c r="J9" s="143"/>
      <c r="K9" s="217"/>
      <c r="L9" s="72"/>
      <c r="M9" s="144"/>
      <c r="N9" s="72"/>
      <c r="O9" s="72"/>
      <c r="P9" s="72"/>
      <c r="Q9" s="72"/>
      <c r="R9" s="72"/>
      <c r="S9" s="72"/>
    </row>
    <row r="10" spans="1:19" s="73" customFormat="1" ht="25.5">
      <c r="A10" s="32">
        <v>7</v>
      </c>
      <c r="B10" s="31" t="s">
        <v>239</v>
      </c>
      <c r="C10" s="32" t="s">
        <v>188</v>
      </c>
      <c r="D10" s="27">
        <v>100</v>
      </c>
      <c r="E10" s="28"/>
      <c r="F10" s="29"/>
      <c r="G10" s="357"/>
      <c r="H10" s="238"/>
      <c r="I10" s="37"/>
      <c r="J10" s="143"/>
      <c r="K10" s="217"/>
      <c r="L10" s="72"/>
      <c r="M10" s="144"/>
      <c r="N10" s="72"/>
      <c r="O10" s="72"/>
      <c r="P10" s="72"/>
      <c r="Q10" s="72"/>
      <c r="R10" s="72"/>
      <c r="S10" s="72"/>
    </row>
    <row r="11" spans="1:19" s="73" customFormat="1" ht="48">
      <c r="A11" s="32">
        <v>8</v>
      </c>
      <c r="B11" s="31" t="s">
        <v>412</v>
      </c>
      <c r="C11" s="32" t="s">
        <v>40</v>
      </c>
      <c r="D11" s="27">
        <v>1</v>
      </c>
      <c r="E11" s="28"/>
      <c r="F11" s="29"/>
      <c r="G11" s="357"/>
      <c r="H11" s="238"/>
      <c r="I11" s="37"/>
      <c r="J11" s="143"/>
      <c r="K11" s="217"/>
      <c r="L11" s="72"/>
      <c r="M11" s="144"/>
      <c r="N11" s="72"/>
      <c r="O11" s="72"/>
      <c r="P11" s="72"/>
      <c r="Q11" s="72"/>
      <c r="R11" s="72"/>
      <c r="S11" s="72"/>
    </row>
    <row r="12" spans="1:19" s="113" customFormat="1" ht="72">
      <c r="A12" s="32">
        <v>9</v>
      </c>
      <c r="B12" s="376" t="s">
        <v>400</v>
      </c>
      <c r="C12" s="32" t="s">
        <v>39</v>
      </c>
      <c r="D12" s="27">
        <v>960</v>
      </c>
      <c r="E12" s="28"/>
      <c r="F12" s="29"/>
      <c r="G12" s="357"/>
      <c r="H12" s="238"/>
      <c r="I12" s="32"/>
      <c r="J12" s="143"/>
      <c r="K12" s="217"/>
      <c r="L12" s="72"/>
      <c r="M12" s="144"/>
      <c r="N12" s="149"/>
      <c r="O12" s="149"/>
      <c r="P12" s="149"/>
      <c r="Q12" s="149"/>
      <c r="R12" s="149"/>
      <c r="S12" s="149"/>
    </row>
    <row r="13" spans="1:19" s="232" customFormat="1" ht="19.5" customHeight="1">
      <c r="A13" s="472" t="s">
        <v>12</v>
      </c>
      <c r="B13" s="473"/>
      <c r="E13" s="342"/>
      <c r="F13" s="343"/>
      <c r="G13" s="344"/>
      <c r="H13" s="383"/>
      <c r="J13" s="291"/>
      <c r="K13" s="296"/>
      <c r="L13" s="296"/>
      <c r="M13" s="345"/>
      <c r="N13" s="296"/>
      <c r="O13" s="296"/>
      <c r="P13" s="296"/>
      <c r="Q13" s="296"/>
      <c r="R13" s="296"/>
      <c r="S13" s="296"/>
    </row>
    <row r="14" spans="2:19" ht="12">
      <c r="B14" s="150"/>
      <c r="K14" s="145"/>
      <c r="L14" s="145"/>
      <c r="M14" s="152"/>
      <c r="N14" s="145"/>
      <c r="O14" s="145"/>
      <c r="P14" s="145"/>
      <c r="Q14" s="145"/>
      <c r="R14" s="145"/>
      <c r="S14" s="145"/>
    </row>
    <row r="15" spans="2:19" ht="12">
      <c r="B15" s="141"/>
      <c r="K15" s="145"/>
      <c r="L15" s="145"/>
      <c r="M15" s="152"/>
      <c r="N15" s="145"/>
      <c r="O15" s="145"/>
      <c r="P15" s="145"/>
      <c r="Q15" s="145"/>
      <c r="R15" s="145"/>
      <c r="S15" s="145"/>
    </row>
    <row r="16" spans="2:19" ht="12.75" customHeight="1">
      <c r="B16" s="141"/>
      <c r="G16" s="474" t="s">
        <v>13</v>
      </c>
      <c r="H16" s="474"/>
      <c r="I16" s="133"/>
      <c r="K16" s="145"/>
      <c r="L16" s="145"/>
      <c r="M16" s="152"/>
      <c r="N16" s="145"/>
      <c r="O16" s="145"/>
      <c r="P16" s="145"/>
      <c r="Q16" s="145"/>
      <c r="R16" s="145"/>
      <c r="S16" s="145"/>
    </row>
    <row r="17" spans="2:19" ht="12">
      <c r="B17" s="141"/>
      <c r="K17" s="145"/>
      <c r="L17" s="145"/>
      <c r="M17" s="152"/>
      <c r="N17" s="145"/>
      <c r="O17" s="145"/>
      <c r="P17" s="145"/>
      <c r="Q17" s="145"/>
      <c r="R17" s="145"/>
      <c r="S17" s="145"/>
    </row>
    <row r="18" spans="1:19" ht="12">
      <c r="A18" s="145"/>
      <c r="B18" s="145"/>
      <c r="C18" s="145"/>
      <c r="D18" s="145"/>
      <c r="E18" s="145"/>
      <c r="F18" s="145"/>
      <c r="G18" s="145"/>
      <c r="H18" s="145"/>
      <c r="I18" s="145"/>
      <c r="J18" s="152"/>
      <c r="K18" s="145"/>
      <c r="L18" s="145"/>
      <c r="M18" s="152"/>
      <c r="N18" s="145"/>
      <c r="O18" s="145"/>
      <c r="P18" s="145"/>
      <c r="Q18" s="145"/>
      <c r="R18" s="145"/>
      <c r="S18" s="145"/>
    </row>
    <row r="19" spans="1:19" ht="12">
      <c r="A19" s="145"/>
      <c r="B19" s="145"/>
      <c r="C19" s="145"/>
      <c r="D19" s="145"/>
      <c r="E19" s="145"/>
      <c r="F19" s="145"/>
      <c r="G19" s="145"/>
      <c r="H19" s="145"/>
      <c r="I19" s="145"/>
      <c r="J19" s="152"/>
      <c r="K19" s="145"/>
      <c r="L19" s="145"/>
      <c r="M19" s="152"/>
      <c r="N19" s="145"/>
      <c r="O19" s="145"/>
      <c r="P19" s="145"/>
      <c r="Q19" s="145"/>
      <c r="R19" s="145"/>
      <c r="S19" s="145"/>
    </row>
    <row r="20" spans="1:10" ht="12">
      <c r="A20" s="145"/>
      <c r="B20" s="145"/>
      <c r="C20" s="145"/>
      <c r="D20" s="145"/>
      <c r="E20" s="145"/>
      <c r="F20" s="145"/>
      <c r="G20" s="145"/>
      <c r="H20" s="145"/>
      <c r="I20" s="145"/>
      <c r="J20" s="152"/>
    </row>
    <row r="21" spans="1:10" ht="12">
      <c r="A21" s="145"/>
      <c r="B21" s="145"/>
      <c r="C21" s="145"/>
      <c r="D21" s="145"/>
      <c r="E21" s="145"/>
      <c r="F21" s="145"/>
      <c r="G21" s="145"/>
      <c r="H21" s="145"/>
      <c r="I21" s="145"/>
      <c r="J21" s="152"/>
    </row>
    <row r="22" spans="1:10" ht="12">
      <c r="A22" s="145"/>
      <c r="B22" s="145"/>
      <c r="C22" s="145"/>
      <c r="D22" s="145"/>
      <c r="E22" s="145"/>
      <c r="F22" s="145"/>
      <c r="G22" s="145"/>
      <c r="H22" s="145"/>
      <c r="I22" s="145"/>
      <c r="J22" s="152"/>
    </row>
    <row r="23" spans="1:10" ht="12">
      <c r="A23" s="145"/>
      <c r="B23" s="145"/>
      <c r="C23" s="145"/>
      <c r="D23" s="145"/>
      <c r="E23" s="145"/>
      <c r="F23" s="145"/>
      <c r="G23" s="145"/>
      <c r="H23" s="145"/>
      <c r="I23" s="145"/>
      <c r="J23" s="152"/>
    </row>
    <row r="24" spans="1:10" ht="12">
      <c r="A24" s="145"/>
      <c r="B24" s="145"/>
      <c r="C24" s="145"/>
      <c r="D24" s="145"/>
      <c r="E24" s="145"/>
      <c r="F24" s="145"/>
      <c r="G24" s="145"/>
      <c r="H24" s="145"/>
      <c r="I24" s="145"/>
      <c r="J24" s="152"/>
    </row>
    <row r="25" spans="1:10" ht="12">
      <c r="A25" s="145"/>
      <c r="B25" s="145"/>
      <c r="C25" s="145"/>
      <c r="D25" s="145"/>
      <c r="E25" s="145"/>
      <c r="F25" s="145"/>
      <c r="G25" s="145"/>
      <c r="H25" s="145"/>
      <c r="I25" s="145"/>
      <c r="J25" s="152"/>
    </row>
    <row r="26" spans="1:10" ht="12">
      <c r="A26" s="145"/>
      <c r="B26" s="145"/>
      <c r="C26" s="145"/>
      <c r="D26" s="145"/>
      <c r="E26" s="145"/>
      <c r="F26" s="145"/>
      <c r="G26" s="145"/>
      <c r="H26" s="145"/>
      <c r="I26" s="145"/>
      <c r="J26" s="152"/>
    </row>
    <row r="27" spans="1:10" ht="12">
      <c r="A27" s="145"/>
      <c r="B27" s="145"/>
      <c r="C27" s="145"/>
      <c r="D27" s="145"/>
      <c r="E27" s="145"/>
      <c r="F27" s="145"/>
      <c r="G27" s="145"/>
      <c r="H27" s="145"/>
      <c r="I27" s="145"/>
      <c r="J27" s="152"/>
    </row>
    <row r="28" spans="1:10" ht="12">
      <c r="A28" s="145"/>
      <c r="B28" s="145"/>
      <c r="C28" s="145"/>
      <c r="D28" s="145"/>
      <c r="E28" s="145"/>
      <c r="F28" s="145"/>
      <c r="G28" s="145"/>
      <c r="H28" s="145"/>
      <c r="I28" s="145"/>
      <c r="J28" s="152"/>
    </row>
    <row r="29" spans="1:10" ht="12">
      <c r="A29" s="145"/>
      <c r="B29" s="145"/>
      <c r="C29" s="145"/>
      <c r="D29" s="145"/>
      <c r="E29" s="145"/>
      <c r="F29" s="145"/>
      <c r="G29" s="145"/>
      <c r="H29" s="145"/>
      <c r="I29" s="145"/>
      <c r="J29" s="152"/>
    </row>
    <row r="30" spans="1:10" ht="12">
      <c r="A30" s="145"/>
      <c r="B30" s="145"/>
      <c r="C30" s="145"/>
      <c r="D30" s="145"/>
      <c r="E30" s="145"/>
      <c r="F30" s="145"/>
      <c r="G30" s="145"/>
      <c r="H30" s="145"/>
      <c r="I30" s="145"/>
      <c r="J30" s="152"/>
    </row>
    <row r="31" spans="1:10" ht="12">
      <c r="A31" s="145"/>
      <c r="B31" s="145"/>
      <c r="C31" s="145"/>
      <c r="D31" s="145"/>
      <c r="E31" s="145"/>
      <c r="F31" s="145"/>
      <c r="G31" s="145"/>
      <c r="H31" s="145"/>
      <c r="I31" s="145"/>
      <c r="J31" s="152"/>
    </row>
    <row r="32" spans="1:10" ht="12">
      <c r="A32" s="145"/>
      <c r="B32" s="145"/>
      <c r="C32" s="145"/>
      <c r="D32" s="145"/>
      <c r="E32" s="145"/>
      <c r="F32" s="145"/>
      <c r="G32" s="145"/>
      <c r="H32" s="145"/>
      <c r="I32" s="145"/>
      <c r="J32" s="152"/>
    </row>
    <row r="33" spans="1:10" ht="12">
      <c r="A33" s="145"/>
      <c r="B33" s="145"/>
      <c r="C33" s="145"/>
      <c r="D33" s="145"/>
      <c r="E33" s="145"/>
      <c r="F33" s="145"/>
      <c r="G33" s="145"/>
      <c r="H33" s="145"/>
      <c r="I33" s="145"/>
      <c r="J33" s="152"/>
    </row>
    <row r="34" spans="1:10" ht="12">
      <c r="A34" s="145"/>
      <c r="B34" s="145"/>
      <c r="C34" s="145"/>
      <c r="D34" s="145"/>
      <c r="E34" s="145"/>
      <c r="F34" s="145"/>
      <c r="G34" s="145"/>
      <c r="H34" s="145"/>
      <c r="I34" s="145"/>
      <c r="J34" s="152"/>
    </row>
  </sheetData>
  <sheetProtection/>
  <mergeCells count="4">
    <mergeCell ref="B1:G1"/>
    <mergeCell ref="B2:E2"/>
    <mergeCell ref="A13:B13"/>
    <mergeCell ref="G16:H16"/>
  </mergeCells>
  <printOptions/>
  <pageMargins left="0.7480314960629921" right="0.7480314960629921" top="0.7874015748031497" bottom="0.7874015748031497" header="0.31496062992125984" footer="0.31496062992125984"/>
  <pageSetup horizontalDpi="600" verticalDpi="600" orientation="landscape" paperSize="9" r:id="rId1"/>
  <headerFooter alignWithMargins="0">
    <oddHeader>&amp;LZnak sprawy: SPZOZ.V.ZP-3520/11/2019</oddHeader>
    <oddFooter>&amp;Lwww.spzozparczew.pl  &amp;CStrona &amp;P z &amp;N</oddFooter>
  </headerFooter>
</worksheet>
</file>

<file path=xl/worksheets/sheet11.xml><?xml version="1.0" encoding="utf-8"?>
<worksheet xmlns="http://schemas.openxmlformats.org/spreadsheetml/2006/main" xmlns:r="http://schemas.openxmlformats.org/officeDocument/2006/relationships">
  <dimension ref="A1:O14"/>
  <sheetViews>
    <sheetView zoomScalePageLayoutView="0" workbookViewId="0" topLeftCell="A1">
      <selection activeCell="F2" sqref="F2"/>
    </sheetView>
  </sheetViews>
  <sheetFormatPr defaultColWidth="15.57421875" defaultRowHeight="12.75"/>
  <cols>
    <col min="1" max="1" width="5.00390625" style="38" customWidth="1"/>
    <col min="2" max="2" width="36.140625" style="15" customWidth="1"/>
    <col min="3" max="4" width="9.7109375" style="38" customWidth="1"/>
    <col min="5" max="5" width="9.7109375" style="15" customWidth="1"/>
    <col min="6" max="6" width="12.7109375" style="41" customWidth="1"/>
    <col min="7" max="7" width="6.28125" style="38" customWidth="1"/>
    <col min="8" max="8" width="12.28125" style="221" customWidth="1"/>
    <col min="9" max="9" width="17.140625" style="15" customWidth="1"/>
    <col min="10" max="10" width="5.140625" style="12" customWidth="1"/>
    <col min="11" max="11" width="12.57421875" style="215" customWidth="1"/>
    <col min="12" max="12" width="10.7109375" style="228" customWidth="1"/>
    <col min="13" max="13" width="2.140625" style="15" customWidth="1"/>
    <col min="14" max="14" width="10.57421875" style="218" customWidth="1"/>
    <col min="15" max="15" width="15.57421875" style="218" customWidth="1"/>
    <col min="16" max="16384" width="15.57421875" style="15" customWidth="1"/>
  </cols>
  <sheetData>
    <row r="1" spans="1:14" ht="26.25" customHeight="1">
      <c r="A1" s="9"/>
      <c r="B1" s="446" t="s">
        <v>11</v>
      </c>
      <c r="C1" s="446"/>
      <c r="D1" s="446"/>
      <c r="E1" s="446"/>
      <c r="F1" s="446"/>
      <c r="G1" s="446"/>
      <c r="H1" s="450" t="s">
        <v>197</v>
      </c>
      <c r="I1" s="450"/>
      <c r="K1" s="213"/>
      <c r="L1" s="217"/>
      <c r="M1" s="14"/>
      <c r="N1" s="33"/>
    </row>
    <row r="2" spans="1:14" ht="21" customHeight="1">
      <c r="A2" s="52"/>
      <c r="B2" s="447" t="s">
        <v>276</v>
      </c>
      <c r="C2" s="447"/>
      <c r="D2" s="447"/>
      <c r="E2" s="447"/>
      <c r="F2" s="53"/>
      <c r="G2" s="115"/>
      <c r="H2" s="430"/>
      <c r="I2" s="56"/>
      <c r="J2" s="38"/>
      <c r="K2" s="335"/>
      <c r="L2" s="216"/>
      <c r="M2" s="14"/>
      <c r="N2" s="33"/>
    </row>
    <row r="3" spans="1:15" s="24" customFormat="1" ht="24">
      <c r="A3" s="16" t="s">
        <v>4</v>
      </c>
      <c r="B3" s="16" t="s">
        <v>5</v>
      </c>
      <c r="C3" s="16" t="s">
        <v>6</v>
      </c>
      <c r="D3" s="17" t="s">
        <v>7</v>
      </c>
      <c r="E3" s="18" t="s">
        <v>8</v>
      </c>
      <c r="F3" s="18" t="s">
        <v>9</v>
      </c>
      <c r="G3" s="19" t="s">
        <v>0</v>
      </c>
      <c r="H3" s="219" t="s">
        <v>10</v>
      </c>
      <c r="I3" s="21" t="s">
        <v>303</v>
      </c>
      <c r="J3" s="22"/>
      <c r="K3" s="384"/>
      <c r="L3" s="217"/>
      <c r="M3" s="23"/>
      <c r="N3" s="222"/>
      <c r="O3" s="248"/>
    </row>
    <row r="4" spans="1:14" s="73" customFormat="1" ht="18.75" customHeight="1">
      <c r="A4" s="25">
        <v>1</v>
      </c>
      <c r="B4" s="31" t="s">
        <v>2</v>
      </c>
      <c r="C4" s="154" t="s">
        <v>39</v>
      </c>
      <c r="D4" s="27">
        <v>900</v>
      </c>
      <c r="E4" s="28"/>
      <c r="F4" s="29"/>
      <c r="G4" s="357"/>
      <c r="H4" s="238"/>
      <c r="I4" s="385"/>
      <c r="J4" s="30"/>
      <c r="K4" s="213"/>
      <c r="L4" s="217"/>
      <c r="M4" s="14"/>
      <c r="N4" s="229"/>
    </row>
    <row r="5" spans="1:12" s="73" customFormat="1" ht="17.25" customHeight="1">
      <c r="A5" s="25">
        <v>2</v>
      </c>
      <c r="B5" s="31" t="s">
        <v>23</v>
      </c>
      <c r="C5" s="36" t="s">
        <v>39</v>
      </c>
      <c r="D5" s="27">
        <v>1100</v>
      </c>
      <c r="E5" s="28"/>
      <c r="F5" s="29"/>
      <c r="G5" s="357"/>
      <c r="H5" s="238"/>
      <c r="I5" s="31"/>
      <c r="J5" s="155"/>
      <c r="K5" s="230"/>
      <c r="L5" s="217"/>
    </row>
    <row r="6" spans="1:12" s="73" customFormat="1" ht="24">
      <c r="A6" s="25">
        <v>3</v>
      </c>
      <c r="B6" s="31" t="s">
        <v>141</v>
      </c>
      <c r="C6" s="36" t="s">
        <v>39</v>
      </c>
      <c r="D6" s="27">
        <v>200</v>
      </c>
      <c r="E6" s="28"/>
      <c r="F6" s="29"/>
      <c r="G6" s="357"/>
      <c r="H6" s="238"/>
      <c r="I6" s="31"/>
      <c r="J6" s="155"/>
      <c r="K6" s="230"/>
      <c r="L6" s="217"/>
    </row>
    <row r="7" spans="1:12" s="73" customFormat="1" ht="36">
      <c r="A7" s="25">
        <v>4</v>
      </c>
      <c r="B7" s="31" t="s">
        <v>200</v>
      </c>
      <c r="C7" s="36" t="s">
        <v>39</v>
      </c>
      <c r="D7" s="27">
        <v>1500</v>
      </c>
      <c r="E7" s="28"/>
      <c r="F7" s="29"/>
      <c r="G7" s="357"/>
      <c r="H7" s="238"/>
      <c r="I7" s="31"/>
      <c r="J7" s="155"/>
      <c r="K7" s="230"/>
      <c r="L7" s="217"/>
    </row>
    <row r="8" spans="1:12" s="73" customFormat="1" ht="24">
      <c r="A8" s="25">
        <v>5</v>
      </c>
      <c r="B8" s="31" t="s">
        <v>24</v>
      </c>
      <c r="C8" s="36" t="s">
        <v>39</v>
      </c>
      <c r="D8" s="27">
        <v>42000</v>
      </c>
      <c r="E8" s="28"/>
      <c r="F8" s="29"/>
      <c r="G8" s="357"/>
      <c r="H8" s="238"/>
      <c r="I8" s="31"/>
      <c r="J8" s="155"/>
      <c r="K8" s="230"/>
      <c r="L8" s="217"/>
    </row>
    <row r="9" spans="1:12" s="73" customFormat="1" ht="16.5" customHeight="1">
      <c r="A9" s="25">
        <v>6</v>
      </c>
      <c r="B9" s="31" t="s">
        <v>3</v>
      </c>
      <c r="C9" s="36" t="s">
        <v>39</v>
      </c>
      <c r="D9" s="27">
        <v>5</v>
      </c>
      <c r="E9" s="28"/>
      <c r="F9" s="29"/>
      <c r="G9" s="357"/>
      <c r="H9" s="238"/>
      <c r="I9" s="37"/>
      <c r="J9" s="155"/>
      <c r="K9" s="230"/>
      <c r="L9" s="217"/>
    </row>
    <row r="10" spans="1:12" s="73" customFormat="1" ht="24">
      <c r="A10" s="25">
        <v>7</v>
      </c>
      <c r="B10" s="31" t="s">
        <v>37</v>
      </c>
      <c r="C10" s="154" t="s">
        <v>39</v>
      </c>
      <c r="D10" s="27">
        <v>30</v>
      </c>
      <c r="E10" s="28"/>
      <c r="F10" s="29"/>
      <c r="G10" s="357"/>
      <c r="H10" s="238"/>
      <c r="I10" s="31"/>
      <c r="J10" s="155"/>
      <c r="K10" s="230"/>
      <c r="L10" s="217"/>
    </row>
    <row r="11" spans="1:15" s="24" customFormat="1" ht="21" customHeight="1">
      <c r="A11" s="448" t="s">
        <v>12</v>
      </c>
      <c r="B11" s="449"/>
      <c r="C11" s="52"/>
      <c r="D11" s="52"/>
      <c r="E11" s="283"/>
      <c r="F11" s="29"/>
      <c r="G11" s="285"/>
      <c r="H11" s="238"/>
      <c r="J11" s="286"/>
      <c r="K11" s="287"/>
      <c r="L11" s="228"/>
      <c r="N11" s="248"/>
      <c r="O11" s="248"/>
    </row>
    <row r="12" spans="1:4" ht="12">
      <c r="A12" s="44"/>
      <c r="B12" s="45"/>
      <c r="C12" s="45"/>
      <c r="D12" s="317"/>
    </row>
    <row r="13" spans="1:3" ht="12">
      <c r="A13" s="44"/>
      <c r="B13" s="45"/>
      <c r="C13" s="45"/>
    </row>
    <row r="14" spans="7:9" ht="12">
      <c r="G14" s="455" t="s">
        <v>13</v>
      </c>
      <c r="H14" s="455"/>
      <c r="I14" s="455"/>
    </row>
  </sheetData>
  <sheetProtection/>
  <mergeCells count="5">
    <mergeCell ref="B1:G1"/>
    <mergeCell ref="H1:I1"/>
    <mergeCell ref="B2:E2"/>
    <mergeCell ref="A11:B11"/>
    <mergeCell ref="G14:I14"/>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12.xml><?xml version="1.0" encoding="utf-8"?>
<worksheet xmlns="http://schemas.openxmlformats.org/spreadsheetml/2006/main" xmlns:r="http://schemas.openxmlformats.org/officeDocument/2006/relationships">
  <dimension ref="A1:P33"/>
  <sheetViews>
    <sheetView zoomScalePageLayoutView="0" workbookViewId="0" topLeftCell="A1">
      <selection activeCell="F2" sqref="F2"/>
    </sheetView>
  </sheetViews>
  <sheetFormatPr defaultColWidth="9.140625" defaultRowHeight="12.75"/>
  <cols>
    <col min="1" max="1" width="6.7109375" style="87" customWidth="1"/>
    <col min="2" max="2" width="44.57421875" style="86" customWidth="1"/>
    <col min="3" max="4" width="9.7109375" style="87" customWidth="1"/>
    <col min="5" max="5" width="9.7109375" style="86" customWidth="1"/>
    <col min="6" max="6" width="12.7109375" style="86" customWidth="1"/>
    <col min="7" max="7" width="6.140625" style="87" customWidth="1"/>
    <col min="8" max="8" width="12.7109375" style="86" customWidth="1"/>
    <col min="9" max="9" width="16.57421875" style="86" customWidth="1"/>
    <col min="10" max="10" width="2.7109375" style="156" customWidth="1"/>
    <col min="11" max="11" width="12.140625" style="78" customWidth="1"/>
    <col min="12" max="12" width="9.8515625" style="86" customWidth="1"/>
    <col min="13" max="13" width="2.00390625" style="86" customWidth="1"/>
    <col min="14" max="14" width="10.421875" style="234" customWidth="1"/>
    <col min="15" max="16384" width="9.140625" style="86" customWidth="1"/>
  </cols>
  <sheetData>
    <row r="1" spans="1:14" s="73" customFormat="1" ht="24" customHeight="1">
      <c r="A1" s="101"/>
      <c r="B1" s="446" t="s">
        <v>11</v>
      </c>
      <c r="C1" s="446"/>
      <c r="D1" s="446"/>
      <c r="E1" s="446"/>
      <c r="F1" s="446"/>
      <c r="G1" s="446"/>
      <c r="H1" s="10" t="s">
        <v>197</v>
      </c>
      <c r="I1" s="102"/>
      <c r="J1" s="103"/>
      <c r="K1" s="146"/>
      <c r="N1" s="143"/>
    </row>
    <row r="2" spans="1:14" s="73" customFormat="1" ht="29.25" customHeight="1">
      <c r="A2" s="104"/>
      <c r="B2" s="461" t="s">
        <v>277</v>
      </c>
      <c r="C2" s="461"/>
      <c r="D2" s="461"/>
      <c r="E2" s="461"/>
      <c r="F2" s="105"/>
      <c r="G2" s="159"/>
      <c r="H2" s="107"/>
      <c r="I2" s="108"/>
      <c r="K2" s="335"/>
      <c r="L2" s="216"/>
      <c r="M2" s="14"/>
      <c r="N2" s="229"/>
    </row>
    <row r="3" spans="1:15" s="73" customFormat="1" ht="24">
      <c r="A3" s="21" t="s">
        <v>4</v>
      </c>
      <c r="B3" s="21" t="s">
        <v>5</v>
      </c>
      <c r="C3" s="21" t="s">
        <v>6</v>
      </c>
      <c r="D3" s="109" t="s">
        <v>7</v>
      </c>
      <c r="E3" s="110" t="s">
        <v>8</v>
      </c>
      <c r="F3" s="110" t="s">
        <v>9</v>
      </c>
      <c r="G3" s="111" t="s">
        <v>0</v>
      </c>
      <c r="H3" s="110" t="s">
        <v>10</v>
      </c>
      <c r="I3" s="21" t="s">
        <v>303</v>
      </c>
      <c r="J3" s="160"/>
      <c r="K3" s="151"/>
      <c r="N3" s="151"/>
      <c r="O3" s="81"/>
    </row>
    <row r="4" spans="1:16" ht="36">
      <c r="A4" s="32">
        <v>1</v>
      </c>
      <c r="B4" s="31" t="s">
        <v>45</v>
      </c>
      <c r="C4" s="25" t="s">
        <v>39</v>
      </c>
      <c r="D4" s="25">
        <v>50</v>
      </c>
      <c r="E4" s="167"/>
      <c r="F4" s="29"/>
      <c r="G4" s="357"/>
      <c r="H4" s="238"/>
      <c r="I4" s="46"/>
      <c r="J4" s="30"/>
      <c r="K4" s="213"/>
      <c r="L4" s="217"/>
      <c r="M4" s="14"/>
      <c r="N4" s="229"/>
      <c r="O4" s="82"/>
      <c r="P4" s="88"/>
    </row>
    <row r="5" spans="1:16" ht="24">
      <c r="A5" s="32">
        <v>4</v>
      </c>
      <c r="B5" s="26" t="s">
        <v>26</v>
      </c>
      <c r="C5" s="36" t="s">
        <v>40</v>
      </c>
      <c r="D5" s="27">
        <v>2</v>
      </c>
      <c r="E5" s="167"/>
      <c r="F5" s="29"/>
      <c r="G5" s="357"/>
      <c r="H5" s="238"/>
      <c r="I5" s="161"/>
      <c r="J5" s="86"/>
      <c r="K5" s="86"/>
      <c r="L5" s="217"/>
      <c r="M5" s="87"/>
      <c r="N5" s="143"/>
      <c r="O5" s="162"/>
      <c r="P5" s="88"/>
    </row>
    <row r="6" spans="1:16" ht="24">
      <c r="A6" s="32">
        <v>5</v>
      </c>
      <c r="B6" s="26" t="s">
        <v>196</v>
      </c>
      <c r="C6" s="36" t="s">
        <v>39</v>
      </c>
      <c r="D6" s="27">
        <v>900</v>
      </c>
      <c r="E6" s="167"/>
      <c r="F6" s="29"/>
      <c r="G6" s="357"/>
      <c r="H6" s="238"/>
      <c r="I6" s="161"/>
      <c r="J6" s="86"/>
      <c r="K6" s="86"/>
      <c r="L6" s="217"/>
      <c r="M6" s="87"/>
      <c r="N6" s="143"/>
      <c r="O6" s="162"/>
      <c r="P6" s="88"/>
    </row>
    <row r="7" spans="1:16" ht="36">
      <c r="A7" s="32">
        <v>6</v>
      </c>
      <c r="B7" s="31" t="s">
        <v>389</v>
      </c>
      <c r="C7" s="25" t="s">
        <v>40</v>
      </c>
      <c r="D7" s="27">
        <v>16</v>
      </c>
      <c r="E7" s="167"/>
      <c r="F7" s="29"/>
      <c r="G7" s="357"/>
      <c r="H7" s="238"/>
      <c r="I7" s="161"/>
      <c r="J7" s="86"/>
      <c r="K7" s="86"/>
      <c r="L7" s="217"/>
      <c r="M7" s="87"/>
      <c r="N7" s="143"/>
      <c r="O7" s="162"/>
      <c r="P7" s="88"/>
    </row>
    <row r="8" spans="1:16" ht="24">
      <c r="A8" s="32">
        <v>7</v>
      </c>
      <c r="B8" s="31" t="s">
        <v>390</v>
      </c>
      <c r="C8" s="25" t="s">
        <v>39</v>
      </c>
      <c r="D8" s="25">
        <v>210</v>
      </c>
      <c r="E8" s="167"/>
      <c r="F8" s="29"/>
      <c r="G8" s="357"/>
      <c r="H8" s="238"/>
      <c r="I8" s="161"/>
      <c r="J8" s="86"/>
      <c r="K8" s="86"/>
      <c r="L8" s="217"/>
      <c r="M8" s="87"/>
      <c r="N8" s="143"/>
      <c r="O8" s="162"/>
      <c r="P8" s="88"/>
    </row>
    <row r="9" spans="1:16" ht="12">
      <c r="A9" s="32">
        <v>8</v>
      </c>
      <c r="B9" s="26" t="s">
        <v>27</v>
      </c>
      <c r="C9" s="36" t="s">
        <v>40</v>
      </c>
      <c r="D9" s="27">
        <v>5</v>
      </c>
      <c r="E9" s="167"/>
      <c r="F9" s="29"/>
      <c r="G9" s="357"/>
      <c r="H9" s="238"/>
      <c r="I9" s="161"/>
      <c r="J9" s="86"/>
      <c r="K9" s="86"/>
      <c r="L9" s="217"/>
      <c r="M9" s="87"/>
      <c r="N9" s="143"/>
      <c r="O9" s="162"/>
      <c r="P9" s="88"/>
    </row>
    <row r="10" spans="1:16" ht="12">
      <c r="A10" s="32">
        <v>9</v>
      </c>
      <c r="B10" s="26" t="s">
        <v>34</v>
      </c>
      <c r="C10" s="36" t="s">
        <v>40</v>
      </c>
      <c r="D10" s="27">
        <v>1</v>
      </c>
      <c r="E10" s="167"/>
      <c r="F10" s="29"/>
      <c r="G10" s="357"/>
      <c r="H10" s="238"/>
      <c r="I10" s="161"/>
      <c r="J10" s="86"/>
      <c r="K10" s="86"/>
      <c r="L10" s="217"/>
      <c r="M10" s="87"/>
      <c r="N10" s="143"/>
      <c r="O10" s="162"/>
      <c r="P10" s="88"/>
    </row>
    <row r="11" spans="1:16" ht="12">
      <c r="A11" s="32">
        <v>10</v>
      </c>
      <c r="B11" s="26" t="s">
        <v>38</v>
      </c>
      <c r="C11" s="36" t="s">
        <v>40</v>
      </c>
      <c r="D11" s="27">
        <v>1</v>
      </c>
      <c r="E11" s="167"/>
      <c r="F11" s="29"/>
      <c r="G11" s="357"/>
      <c r="H11" s="238"/>
      <c r="I11" s="161"/>
      <c r="J11" s="86"/>
      <c r="K11" s="86"/>
      <c r="L11" s="217"/>
      <c r="M11" s="87"/>
      <c r="N11" s="143"/>
      <c r="O11" s="162"/>
      <c r="P11" s="88"/>
    </row>
    <row r="12" spans="1:16" ht="12">
      <c r="A12" s="32">
        <v>11</v>
      </c>
      <c r="B12" s="26" t="s">
        <v>28</v>
      </c>
      <c r="C12" s="36" t="s">
        <v>40</v>
      </c>
      <c r="D12" s="27">
        <v>1</v>
      </c>
      <c r="E12" s="167"/>
      <c r="F12" s="29"/>
      <c r="G12" s="357"/>
      <c r="H12" s="238"/>
      <c r="I12" s="161"/>
      <c r="J12" s="86"/>
      <c r="K12" s="86"/>
      <c r="L12" s="217"/>
      <c r="M12" s="87"/>
      <c r="N12" s="143"/>
      <c r="O12" s="162"/>
      <c r="P12" s="88"/>
    </row>
    <row r="13" spans="1:16" ht="12">
      <c r="A13" s="32">
        <v>12</v>
      </c>
      <c r="B13" s="26" t="s">
        <v>29</v>
      </c>
      <c r="C13" s="36" t="s">
        <v>40</v>
      </c>
      <c r="D13" s="27">
        <v>2</v>
      </c>
      <c r="E13" s="167"/>
      <c r="F13" s="29"/>
      <c r="G13" s="357"/>
      <c r="H13" s="238"/>
      <c r="I13" s="161"/>
      <c r="J13" s="86"/>
      <c r="K13" s="86"/>
      <c r="L13" s="217"/>
      <c r="M13" s="87"/>
      <c r="N13" s="143"/>
      <c r="O13" s="162"/>
      <c r="P13" s="88"/>
    </row>
    <row r="14" spans="1:16" s="134" customFormat="1" ht="12">
      <c r="A14" s="32">
        <v>13</v>
      </c>
      <c r="B14" s="26" t="s">
        <v>30</v>
      </c>
      <c r="C14" s="36" t="s">
        <v>40</v>
      </c>
      <c r="D14" s="27">
        <v>19</v>
      </c>
      <c r="E14" s="167"/>
      <c r="F14" s="29"/>
      <c r="G14" s="357"/>
      <c r="H14" s="238"/>
      <c r="I14" s="161"/>
      <c r="J14" s="157"/>
      <c r="K14" s="78"/>
      <c r="L14" s="217"/>
      <c r="M14" s="87"/>
      <c r="N14" s="143"/>
      <c r="O14" s="162"/>
      <c r="P14" s="88"/>
    </row>
    <row r="15" spans="1:16" s="134" customFormat="1" ht="12">
      <c r="A15" s="32">
        <v>14</v>
      </c>
      <c r="B15" s="31" t="s">
        <v>1</v>
      </c>
      <c r="C15" s="25" t="s">
        <v>40</v>
      </c>
      <c r="D15" s="27">
        <v>1</v>
      </c>
      <c r="E15" s="167"/>
      <c r="F15" s="29"/>
      <c r="G15" s="357"/>
      <c r="H15" s="238"/>
      <c r="I15" s="161"/>
      <c r="J15" s="157"/>
      <c r="K15" s="78"/>
      <c r="L15" s="217"/>
      <c r="M15" s="87"/>
      <c r="N15" s="143"/>
      <c r="O15" s="162"/>
      <c r="P15" s="88"/>
    </row>
    <row r="16" spans="1:16" s="134" customFormat="1" ht="12">
      <c r="A16" s="32">
        <v>15</v>
      </c>
      <c r="B16" s="26" t="s">
        <v>234</v>
      </c>
      <c r="C16" s="36" t="s">
        <v>39</v>
      </c>
      <c r="D16" s="27">
        <v>100</v>
      </c>
      <c r="E16" s="167"/>
      <c r="F16" s="29"/>
      <c r="G16" s="357"/>
      <c r="H16" s="238"/>
      <c r="I16" s="161"/>
      <c r="J16" s="157"/>
      <c r="K16" s="78"/>
      <c r="L16" s="217"/>
      <c r="M16" s="87"/>
      <c r="N16" s="143"/>
      <c r="O16" s="162"/>
      <c r="P16" s="88"/>
    </row>
    <row r="17" spans="1:16" s="134" customFormat="1" ht="36">
      <c r="A17" s="32">
        <v>16</v>
      </c>
      <c r="B17" s="31" t="s">
        <v>291</v>
      </c>
      <c r="C17" s="32" t="s">
        <v>39</v>
      </c>
      <c r="D17" s="173">
        <v>50</v>
      </c>
      <c r="E17" s="379"/>
      <c r="F17" s="29"/>
      <c r="G17" s="357"/>
      <c r="H17" s="238"/>
      <c r="I17" s="161"/>
      <c r="J17" s="157"/>
      <c r="K17" s="78"/>
      <c r="L17" s="217"/>
      <c r="M17" s="87"/>
      <c r="N17" s="143"/>
      <c r="O17" s="162"/>
      <c r="P17" s="88"/>
    </row>
    <row r="18" spans="1:16" s="134" customFormat="1" ht="36">
      <c r="A18" s="32">
        <v>17</v>
      </c>
      <c r="B18" s="31" t="s">
        <v>105</v>
      </c>
      <c r="C18" s="25" t="s">
        <v>40</v>
      </c>
      <c r="D18" s="25">
        <v>30</v>
      </c>
      <c r="E18" s="167"/>
      <c r="F18" s="29"/>
      <c r="G18" s="357"/>
      <c r="H18" s="238"/>
      <c r="I18" s="161"/>
      <c r="J18" s="158"/>
      <c r="K18" s="78"/>
      <c r="L18" s="217"/>
      <c r="M18" s="87"/>
      <c r="N18" s="143"/>
      <c r="O18" s="162"/>
      <c r="P18" s="88"/>
    </row>
    <row r="19" spans="1:16" s="134" customFormat="1" ht="36">
      <c r="A19" s="32">
        <v>18</v>
      </c>
      <c r="B19" s="26" t="s">
        <v>388</v>
      </c>
      <c r="C19" s="36" t="s">
        <v>39</v>
      </c>
      <c r="D19" s="27">
        <v>1300</v>
      </c>
      <c r="E19" s="167"/>
      <c r="F19" s="29"/>
      <c r="G19" s="357"/>
      <c r="H19" s="238"/>
      <c r="I19" s="161"/>
      <c r="J19" s="133"/>
      <c r="K19" s="86"/>
      <c r="L19" s="217"/>
      <c r="M19" s="87"/>
      <c r="N19" s="143"/>
      <c r="O19" s="162"/>
      <c r="P19" s="88"/>
    </row>
    <row r="20" spans="1:16" ht="36">
      <c r="A20" s="32">
        <v>19</v>
      </c>
      <c r="B20" s="31" t="s">
        <v>386</v>
      </c>
      <c r="C20" s="25" t="s">
        <v>39</v>
      </c>
      <c r="D20" s="25">
        <v>50</v>
      </c>
      <c r="E20" s="167"/>
      <c r="F20" s="29"/>
      <c r="G20" s="357"/>
      <c r="H20" s="238"/>
      <c r="I20" s="163"/>
      <c r="L20" s="217"/>
      <c r="M20" s="217"/>
      <c r="N20" s="143"/>
      <c r="O20" s="162"/>
      <c r="P20" s="88"/>
    </row>
    <row r="21" spans="1:16" ht="24">
      <c r="A21" s="32">
        <v>20</v>
      </c>
      <c r="B21" s="26" t="s">
        <v>31</v>
      </c>
      <c r="C21" s="36" t="s">
        <v>40</v>
      </c>
      <c r="D21" s="27">
        <v>15</v>
      </c>
      <c r="E21" s="167"/>
      <c r="F21" s="29"/>
      <c r="G21" s="357"/>
      <c r="H21" s="238"/>
      <c r="I21" s="26"/>
      <c r="L21" s="217"/>
      <c r="M21" s="80"/>
      <c r="N21" s="151"/>
      <c r="O21" s="82"/>
      <c r="P21" s="88"/>
    </row>
    <row r="22" spans="1:16" ht="24">
      <c r="A22" s="32">
        <v>21</v>
      </c>
      <c r="B22" s="26" t="s">
        <v>387</v>
      </c>
      <c r="C22" s="36" t="s">
        <v>40</v>
      </c>
      <c r="D22" s="27">
        <v>55</v>
      </c>
      <c r="E22" s="167"/>
      <c r="F22" s="29"/>
      <c r="G22" s="357"/>
      <c r="H22" s="238"/>
      <c r="I22" s="26"/>
      <c r="L22" s="217"/>
      <c r="M22" s="80"/>
      <c r="N22" s="151"/>
      <c r="O22" s="82"/>
      <c r="P22" s="88"/>
    </row>
    <row r="23" spans="1:9" s="270" customFormat="1" ht="24">
      <c r="A23" s="32">
        <v>22</v>
      </c>
      <c r="B23" s="31" t="s">
        <v>385</v>
      </c>
      <c r="C23" s="25" t="s">
        <v>39</v>
      </c>
      <c r="D23" s="27">
        <v>900</v>
      </c>
      <c r="E23" s="167"/>
      <c r="F23" s="29"/>
      <c r="G23" s="357"/>
      <c r="H23" s="238"/>
      <c r="I23" s="31"/>
    </row>
    <row r="24" spans="1:15" s="125" customFormat="1" ht="24">
      <c r="A24" s="32">
        <v>23</v>
      </c>
      <c r="B24" s="31" t="s">
        <v>42</v>
      </c>
      <c r="C24" s="116" t="s">
        <v>39</v>
      </c>
      <c r="D24" s="27">
        <v>17</v>
      </c>
      <c r="E24" s="167"/>
      <c r="F24" s="29"/>
      <c r="G24" s="357"/>
      <c r="H24" s="238"/>
      <c r="I24" s="46"/>
      <c r="J24" s="314"/>
      <c r="K24" s="315"/>
      <c r="L24" s="217"/>
      <c r="M24" s="14"/>
      <c r="N24" s="229"/>
      <c r="O24" s="113"/>
    </row>
    <row r="25" spans="1:15" s="125" customFormat="1" ht="36">
      <c r="A25" s="32">
        <v>24</v>
      </c>
      <c r="B25" s="26" t="s">
        <v>142</v>
      </c>
      <c r="C25" s="36" t="s">
        <v>39</v>
      </c>
      <c r="D25" s="27">
        <v>1850</v>
      </c>
      <c r="E25" s="167"/>
      <c r="F25" s="29"/>
      <c r="G25" s="357"/>
      <c r="H25" s="238"/>
      <c r="I25" s="26"/>
      <c r="K25" s="86"/>
      <c r="L25" s="217"/>
      <c r="M25" s="87"/>
      <c r="N25" s="87"/>
      <c r="O25" s="113"/>
    </row>
    <row r="26" spans="1:12" s="15" customFormat="1" ht="84">
      <c r="A26" s="32">
        <v>25</v>
      </c>
      <c r="B26" s="26" t="s">
        <v>224</v>
      </c>
      <c r="C26" s="36" t="s">
        <v>39</v>
      </c>
      <c r="D26" s="27">
        <v>30</v>
      </c>
      <c r="E26" s="167"/>
      <c r="F26" s="29"/>
      <c r="G26" s="357"/>
      <c r="H26" s="238"/>
      <c r="I26" s="26"/>
      <c r="K26" s="85"/>
      <c r="L26" s="217"/>
    </row>
    <row r="27" spans="1:12" s="15" customFormat="1" ht="24">
      <c r="A27" s="32">
        <v>26</v>
      </c>
      <c r="B27" s="26" t="s">
        <v>32</v>
      </c>
      <c r="C27" s="36" t="s">
        <v>39</v>
      </c>
      <c r="D27" s="27">
        <v>100</v>
      </c>
      <c r="E27" s="167"/>
      <c r="F27" s="29"/>
      <c r="G27" s="357"/>
      <c r="H27" s="238"/>
      <c r="I27" s="26"/>
      <c r="K27" s="85"/>
      <c r="L27" s="217"/>
    </row>
    <row r="28" spans="1:15" s="125" customFormat="1" ht="24">
      <c r="A28" s="32">
        <v>27</v>
      </c>
      <c r="B28" s="26" t="s">
        <v>33</v>
      </c>
      <c r="C28" s="36" t="s">
        <v>39</v>
      </c>
      <c r="D28" s="27">
        <v>3000</v>
      </c>
      <c r="E28" s="167"/>
      <c r="F28" s="29"/>
      <c r="G28" s="357"/>
      <c r="H28" s="238"/>
      <c r="I28" s="26"/>
      <c r="K28" s="78"/>
      <c r="L28" s="217"/>
      <c r="M28" s="87"/>
      <c r="N28" s="87"/>
      <c r="O28" s="81"/>
    </row>
    <row r="29" spans="1:15" s="125" customFormat="1" ht="48">
      <c r="A29" s="32">
        <v>28</v>
      </c>
      <c r="B29" s="26" t="s">
        <v>35</v>
      </c>
      <c r="C29" s="36" t="s">
        <v>39</v>
      </c>
      <c r="D29" s="27">
        <v>450</v>
      </c>
      <c r="E29" s="167"/>
      <c r="F29" s="29"/>
      <c r="G29" s="357"/>
      <c r="H29" s="238"/>
      <c r="I29" s="26"/>
      <c r="K29" s="78"/>
      <c r="L29" s="217"/>
      <c r="M29" s="87"/>
      <c r="N29" s="87"/>
      <c r="O29" s="81"/>
    </row>
    <row r="30" spans="1:11" s="125" customFormat="1" ht="12">
      <c r="A30" s="475" t="s">
        <v>12</v>
      </c>
      <c r="B30" s="476"/>
      <c r="C30" s="38"/>
      <c r="D30" s="38"/>
      <c r="E30" s="39"/>
      <c r="F30" s="29"/>
      <c r="G30" s="184"/>
      <c r="H30" s="40"/>
      <c r="I30" s="15"/>
      <c r="K30" s="193"/>
    </row>
    <row r="33" spans="8:9" ht="12">
      <c r="H33" s="474" t="s">
        <v>13</v>
      </c>
      <c r="I33" s="474"/>
    </row>
  </sheetData>
  <sheetProtection/>
  <mergeCells count="4">
    <mergeCell ref="B1:G1"/>
    <mergeCell ref="B2:E2"/>
    <mergeCell ref="A30:B30"/>
    <mergeCell ref="H33:I33"/>
  </mergeCells>
  <printOptions/>
  <pageMargins left="0.7480314960629921" right="0.7480314960629921" top="0.7874015748031497" bottom="0.8267716535433072" header="0.31496062992125984" footer="0.3937007874015748"/>
  <pageSetup horizontalDpi="600" verticalDpi="600" orientation="landscape" paperSize="9" scale="98" r:id="rId1"/>
  <headerFooter alignWithMargins="0">
    <oddHeader>&amp;LZnak sprawy: SPZOZ.V.ZP-3520/11/2019</oddHeader>
    <oddFooter>&amp;Lwww.spzozparczew.pl  &amp;CStrona &amp;P z &amp;N</oddFooter>
  </headerFooter>
  <rowBreaks count="2" manualBreakCount="2">
    <brk id="19" max="8" man="1"/>
    <brk id="33" max="8" man="1"/>
  </rowBreaks>
</worksheet>
</file>

<file path=xl/worksheets/sheet13.xml><?xml version="1.0" encoding="utf-8"?>
<worksheet xmlns="http://schemas.openxmlformats.org/spreadsheetml/2006/main" xmlns:r="http://schemas.openxmlformats.org/officeDocument/2006/relationships">
  <dimension ref="A1:N32"/>
  <sheetViews>
    <sheetView zoomScale="90" zoomScaleNormal="90" zoomScalePageLayoutView="0" workbookViewId="0" topLeftCell="A1">
      <selection activeCell="F2" sqref="F2"/>
    </sheetView>
  </sheetViews>
  <sheetFormatPr defaultColWidth="9.140625" defaultRowHeight="12.75"/>
  <cols>
    <col min="1" max="1" width="6.57421875" style="73" customWidth="1"/>
    <col min="2" max="2" width="48.7109375" style="73" customWidth="1"/>
    <col min="3" max="5" width="9.7109375" style="73" customWidth="1"/>
    <col min="6" max="6" width="12.7109375" style="73" customWidth="1"/>
    <col min="7" max="7" width="7.140625" style="113" customWidth="1"/>
    <col min="8" max="8" width="12.7109375" style="73" customWidth="1"/>
    <col min="9" max="9" width="14.8515625" style="73" customWidth="1"/>
    <col min="10" max="10" width="4.00390625" style="103" customWidth="1"/>
    <col min="11" max="11" width="9.140625" style="146" customWidth="1"/>
    <col min="12" max="12" width="9.140625" style="73" customWidth="1"/>
    <col min="13" max="13" width="4.00390625" style="73" customWidth="1"/>
    <col min="14" max="16384" width="9.140625" style="73" customWidth="1"/>
  </cols>
  <sheetData>
    <row r="1" spans="1:11" s="134" customFormat="1" ht="27" customHeight="1">
      <c r="A1" s="136"/>
      <c r="B1" s="452" t="s">
        <v>11</v>
      </c>
      <c r="C1" s="452"/>
      <c r="D1" s="452"/>
      <c r="E1" s="452"/>
      <c r="F1" s="452"/>
      <c r="G1" s="452"/>
      <c r="H1" s="10" t="s">
        <v>197</v>
      </c>
      <c r="I1" s="138"/>
      <c r="J1" s="157"/>
      <c r="K1" s="231"/>
    </row>
    <row r="2" spans="1:14" ht="21" customHeight="1">
      <c r="A2" s="142"/>
      <c r="B2" s="461" t="s">
        <v>278</v>
      </c>
      <c r="C2" s="461"/>
      <c r="D2" s="461"/>
      <c r="E2" s="461"/>
      <c r="F2" s="105"/>
      <c r="G2" s="159"/>
      <c r="H2" s="107"/>
      <c r="I2" s="108"/>
      <c r="J2" s="73"/>
      <c r="K2" s="335"/>
      <c r="L2" s="216"/>
      <c r="M2" s="14"/>
      <c r="N2" s="229"/>
    </row>
    <row r="3" spans="1:9" ht="34.5" customHeight="1">
      <c r="A3" s="21" t="s">
        <v>4</v>
      </c>
      <c r="B3" s="21" t="s">
        <v>5</v>
      </c>
      <c r="C3" s="21" t="s">
        <v>6</v>
      </c>
      <c r="D3" s="109" t="s">
        <v>7</v>
      </c>
      <c r="E3" s="110" t="s">
        <v>8</v>
      </c>
      <c r="F3" s="110" t="s">
        <v>9</v>
      </c>
      <c r="G3" s="111" t="s">
        <v>0</v>
      </c>
      <c r="H3" s="110" t="s">
        <v>10</v>
      </c>
      <c r="I3" s="21" t="s">
        <v>303</v>
      </c>
    </row>
    <row r="4" spans="1:14" ht="72">
      <c r="A4" s="32">
        <v>1</v>
      </c>
      <c r="B4" s="26" t="s">
        <v>315</v>
      </c>
      <c r="C4" s="25" t="s">
        <v>40</v>
      </c>
      <c r="D4" s="27">
        <v>6</v>
      </c>
      <c r="E4" s="28"/>
      <c r="F4" s="29"/>
      <c r="G4" s="357"/>
      <c r="H4" s="358"/>
      <c r="I4" s="46"/>
      <c r="J4" s="30"/>
      <c r="K4" s="213"/>
      <c r="L4" s="217"/>
      <c r="M4" s="14"/>
      <c r="N4" s="229"/>
    </row>
    <row r="5" spans="1:12" ht="174" customHeight="1">
      <c r="A5" s="32">
        <v>2</v>
      </c>
      <c r="B5" s="26" t="s">
        <v>316</v>
      </c>
      <c r="C5" s="25" t="s">
        <v>40</v>
      </c>
      <c r="D5" s="27">
        <v>180</v>
      </c>
      <c r="E5" s="28"/>
      <c r="F5" s="29"/>
      <c r="G5" s="357"/>
      <c r="H5" s="358"/>
      <c r="I5" s="31"/>
      <c r="L5" s="217"/>
    </row>
    <row r="6" spans="1:12" ht="164.25" customHeight="1">
      <c r="A6" s="32">
        <v>3</v>
      </c>
      <c r="B6" s="26" t="s">
        <v>317</v>
      </c>
      <c r="C6" s="25" t="s">
        <v>40</v>
      </c>
      <c r="D6" s="27">
        <v>750</v>
      </c>
      <c r="E6" s="28"/>
      <c r="F6" s="29"/>
      <c r="G6" s="357"/>
      <c r="H6" s="358"/>
      <c r="I6" s="31"/>
      <c r="L6" s="217"/>
    </row>
    <row r="7" spans="1:12" ht="180">
      <c r="A7" s="32">
        <v>4</v>
      </c>
      <c r="B7" s="26" t="s">
        <v>318</v>
      </c>
      <c r="C7" s="25" t="s">
        <v>40</v>
      </c>
      <c r="D7" s="27">
        <v>400</v>
      </c>
      <c r="E7" s="28"/>
      <c r="F7" s="29"/>
      <c r="G7" s="357"/>
      <c r="H7" s="358"/>
      <c r="I7" s="31"/>
      <c r="L7" s="217"/>
    </row>
    <row r="8" spans="1:9" ht="84">
      <c r="A8" s="32">
        <v>5</v>
      </c>
      <c r="B8" s="26" t="s">
        <v>339</v>
      </c>
      <c r="C8" s="25" t="s">
        <v>143</v>
      </c>
      <c r="D8" s="164">
        <v>300</v>
      </c>
      <c r="E8" s="28"/>
      <c r="F8" s="29"/>
      <c r="G8" s="357"/>
      <c r="H8" s="358"/>
      <c r="I8" s="26"/>
    </row>
    <row r="9" spans="1:9" ht="84">
      <c r="A9" s="32">
        <v>6</v>
      </c>
      <c r="B9" s="26" t="s">
        <v>344</v>
      </c>
      <c r="C9" s="25" t="s">
        <v>143</v>
      </c>
      <c r="D9" s="164">
        <v>3800</v>
      </c>
      <c r="E9" s="28"/>
      <c r="F9" s="29"/>
      <c r="G9" s="357"/>
      <c r="H9" s="358"/>
      <c r="I9" s="26"/>
    </row>
    <row r="10" spans="1:9" ht="84">
      <c r="A10" s="32">
        <v>7</v>
      </c>
      <c r="B10" s="26" t="s">
        <v>341</v>
      </c>
      <c r="C10" s="25" t="s">
        <v>143</v>
      </c>
      <c r="D10" s="164">
        <v>2800</v>
      </c>
      <c r="E10" s="28"/>
      <c r="F10" s="29"/>
      <c r="G10" s="357"/>
      <c r="H10" s="358"/>
      <c r="I10" s="26"/>
    </row>
    <row r="11" spans="1:9" ht="84">
      <c r="A11" s="32">
        <v>8</v>
      </c>
      <c r="B11" s="26" t="s">
        <v>340</v>
      </c>
      <c r="C11" s="25" t="s">
        <v>143</v>
      </c>
      <c r="D11" s="164">
        <v>1100</v>
      </c>
      <c r="E11" s="28"/>
      <c r="F11" s="29"/>
      <c r="G11" s="357"/>
      <c r="H11" s="358"/>
      <c r="I11" s="26"/>
    </row>
    <row r="12" spans="1:9" ht="84">
      <c r="A12" s="32">
        <v>9</v>
      </c>
      <c r="B12" s="26" t="s">
        <v>342</v>
      </c>
      <c r="C12" s="25" t="s">
        <v>143</v>
      </c>
      <c r="D12" s="164">
        <v>90</v>
      </c>
      <c r="E12" s="28"/>
      <c r="F12" s="29"/>
      <c r="G12" s="357"/>
      <c r="H12" s="358"/>
      <c r="I12" s="26"/>
    </row>
    <row r="13" spans="1:9" ht="87.75" customHeight="1">
      <c r="A13" s="32">
        <v>10</v>
      </c>
      <c r="B13" s="26" t="s">
        <v>422</v>
      </c>
      <c r="C13" s="25" t="s">
        <v>143</v>
      </c>
      <c r="D13" s="164">
        <v>300</v>
      </c>
      <c r="E13" s="28"/>
      <c r="F13" s="29"/>
      <c r="G13" s="357"/>
      <c r="H13" s="358"/>
      <c r="I13" s="26"/>
    </row>
    <row r="14" spans="1:9" ht="86.25" customHeight="1">
      <c r="A14" s="32">
        <v>11</v>
      </c>
      <c r="B14" s="26" t="s">
        <v>423</v>
      </c>
      <c r="C14" s="25" t="s">
        <v>143</v>
      </c>
      <c r="D14" s="164">
        <v>200</v>
      </c>
      <c r="E14" s="28"/>
      <c r="F14" s="29"/>
      <c r="G14" s="357"/>
      <c r="H14" s="358"/>
      <c r="I14" s="26"/>
    </row>
    <row r="15" spans="1:9" ht="84">
      <c r="A15" s="32">
        <v>12</v>
      </c>
      <c r="B15" s="26" t="s">
        <v>343</v>
      </c>
      <c r="C15" s="25" t="s">
        <v>40</v>
      </c>
      <c r="D15" s="164">
        <v>5</v>
      </c>
      <c r="E15" s="28"/>
      <c r="F15" s="29"/>
      <c r="G15" s="357"/>
      <c r="H15" s="358"/>
      <c r="I15" s="26"/>
    </row>
    <row r="16" spans="1:9" ht="84">
      <c r="A16" s="32">
        <v>13</v>
      </c>
      <c r="B16" s="26" t="s">
        <v>109</v>
      </c>
      <c r="C16" s="25" t="s">
        <v>40</v>
      </c>
      <c r="D16" s="164">
        <v>20</v>
      </c>
      <c r="E16" s="28"/>
      <c r="F16" s="29"/>
      <c r="G16" s="357"/>
      <c r="H16" s="358"/>
      <c r="I16" s="26"/>
    </row>
    <row r="17" spans="1:9" ht="82.5" customHeight="1">
      <c r="A17" s="32">
        <v>14</v>
      </c>
      <c r="B17" s="26" t="s">
        <v>110</v>
      </c>
      <c r="C17" s="25" t="s">
        <v>40</v>
      </c>
      <c r="D17" s="164">
        <v>130</v>
      </c>
      <c r="E17" s="28"/>
      <c r="F17" s="29"/>
      <c r="G17" s="357"/>
      <c r="H17" s="358"/>
      <c r="I17" s="26"/>
    </row>
    <row r="18" spans="1:9" ht="156">
      <c r="A18" s="32">
        <v>15</v>
      </c>
      <c r="B18" s="26" t="s">
        <v>235</v>
      </c>
      <c r="C18" s="25" t="s">
        <v>40</v>
      </c>
      <c r="D18" s="164">
        <v>300</v>
      </c>
      <c r="E18" s="28"/>
      <c r="F18" s="29"/>
      <c r="G18" s="357"/>
      <c r="H18" s="358"/>
      <c r="I18" s="26"/>
    </row>
    <row r="19" spans="1:9" ht="156">
      <c r="A19" s="32">
        <v>16</v>
      </c>
      <c r="B19" s="26" t="s">
        <v>240</v>
      </c>
      <c r="C19" s="25" t="s">
        <v>40</v>
      </c>
      <c r="D19" s="164">
        <v>1000</v>
      </c>
      <c r="E19" s="28"/>
      <c r="F19" s="29"/>
      <c r="G19" s="357"/>
      <c r="H19" s="358"/>
      <c r="I19" s="26"/>
    </row>
    <row r="20" spans="1:9" ht="156">
      <c r="A20" s="32">
        <v>17</v>
      </c>
      <c r="B20" s="26" t="s">
        <v>241</v>
      </c>
      <c r="C20" s="25" t="s">
        <v>40</v>
      </c>
      <c r="D20" s="164">
        <v>600</v>
      </c>
      <c r="E20" s="28"/>
      <c r="F20" s="29"/>
      <c r="G20" s="357"/>
      <c r="H20" s="358"/>
      <c r="I20" s="26"/>
    </row>
    <row r="21" spans="1:9" ht="228">
      <c r="A21" s="32">
        <v>18</v>
      </c>
      <c r="B21" s="31" t="s">
        <v>359</v>
      </c>
      <c r="C21" s="25" t="s">
        <v>40</v>
      </c>
      <c r="D21" s="164">
        <v>10</v>
      </c>
      <c r="E21" s="167"/>
      <c r="F21" s="29"/>
      <c r="G21" s="357"/>
      <c r="H21" s="358"/>
      <c r="I21" s="26"/>
    </row>
    <row r="22" spans="1:9" ht="228">
      <c r="A22" s="32">
        <v>19</v>
      </c>
      <c r="B22" s="31" t="s">
        <v>360</v>
      </c>
      <c r="C22" s="25" t="s">
        <v>40</v>
      </c>
      <c r="D22" s="164">
        <v>10</v>
      </c>
      <c r="E22" s="167"/>
      <c r="F22" s="29"/>
      <c r="G22" s="357"/>
      <c r="H22" s="358"/>
      <c r="I22" s="26"/>
    </row>
    <row r="23" spans="1:11" ht="96">
      <c r="A23" s="32">
        <v>20</v>
      </c>
      <c r="B23" s="31" t="s">
        <v>361</v>
      </c>
      <c r="C23" s="25" t="s">
        <v>40</v>
      </c>
      <c r="D23" s="164">
        <v>5</v>
      </c>
      <c r="E23" s="167"/>
      <c r="F23" s="29"/>
      <c r="G23" s="357"/>
      <c r="H23" s="358"/>
      <c r="I23" s="26"/>
      <c r="J23" s="73"/>
      <c r="K23" s="73"/>
    </row>
    <row r="24" spans="1:11" ht="96">
      <c r="A24" s="32">
        <v>21</v>
      </c>
      <c r="B24" s="31" t="s">
        <v>362</v>
      </c>
      <c r="C24" s="25" t="s">
        <v>40</v>
      </c>
      <c r="D24" s="164">
        <v>10</v>
      </c>
      <c r="E24" s="167"/>
      <c r="F24" s="29"/>
      <c r="G24" s="357"/>
      <c r="H24" s="358"/>
      <c r="I24" s="26"/>
      <c r="J24" s="73"/>
      <c r="K24" s="73"/>
    </row>
    <row r="25" spans="1:11" ht="96">
      <c r="A25" s="32">
        <v>22</v>
      </c>
      <c r="B25" s="31" t="s">
        <v>363</v>
      </c>
      <c r="C25" s="25" t="s">
        <v>40</v>
      </c>
      <c r="D25" s="164">
        <v>5</v>
      </c>
      <c r="E25" s="167"/>
      <c r="F25" s="29"/>
      <c r="G25" s="357"/>
      <c r="H25" s="358"/>
      <c r="I25" s="26"/>
      <c r="J25" s="73"/>
      <c r="K25" s="73"/>
    </row>
    <row r="26" spans="1:9" ht="19.5" customHeight="1">
      <c r="A26" s="32">
        <v>23</v>
      </c>
      <c r="B26" s="26" t="s">
        <v>44</v>
      </c>
      <c r="C26" s="25" t="s">
        <v>43</v>
      </c>
      <c r="D26" s="27">
        <v>3000</v>
      </c>
      <c r="E26" s="28"/>
      <c r="F26" s="29"/>
      <c r="G26" s="357"/>
      <c r="H26" s="358"/>
      <c r="I26" s="46"/>
    </row>
    <row r="27" spans="1:11" s="232" customFormat="1" ht="26.25" customHeight="1">
      <c r="A27" s="477" t="s">
        <v>12</v>
      </c>
      <c r="B27" s="478"/>
      <c r="E27" s="309"/>
      <c r="F27" s="29"/>
      <c r="G27" s="293"/>
      <c r="H27" s="358"/>
      <c r="J27" s="301"/>
      <c r="K27" s="290"/>
    </row>
    <row r="28" spans="1:8" ht="10.5" customHeight="1">
      <c r="A28" s="312"/>
      <c r="B28" s="312"/>
      <c r="E28" s="192"/>
      <c r="F28" s="307"/>
      <c r="G28" s="149"/>
      <c r="H28" s="308"/>
    </row>
    <row r="30" spans="2:11" ht="63.75" customHeight="1">
      <c r="B30" s="479" t="s">
        <v>269</v>
      </c>
      <c r="C30" s="479"/>
      <c r="D30" s="479"/>
      <c r="E30" s="479"/>
      <c r="F30" s="479"/>
      <c r="J30" s="73"/>
      <c r="K30" s="73"/>
    </row>
    <row r="32" spans="1:9" ht="12">
      <c r="A32" s="133"/>
      <c r="B32" s="134"/>
      <c r="C32" s="134"/>
      <c r="D32" s="134"/>
      <c r="E32" s="135"/>
      <c r="F32" s="134"/>
      <c r="G32" s="474" t="s">
        <v>13</v>
      </c>
      <c r="H32" s="474"/>
      <c r="I32" s="474"/>
    </row>
  </sheetData>
  <sheetProtection/>
  <mergeCells count="5">
    <mergeCell ref="B1:G1"/>
    <mergeCell ref="B2:E2"/>
    <mergeCell ref="A27:B27"/>
    <mergeCell ref="G32:I32"/>
    <mergeCell ref="B30:F30"/>
  </mergeCells>
  <printOptions/>
  <pageMargins left="0.7480314960629921" right="0.7480314960629921" top="0.5905511811023623" bottom="0.3937007874015748" header="0.31496062992125984" footer="0.31496062992125984"/>
  <pageSetup horizontalDpi="600" verticalDpi="600" orientation="landscape" paperSize="9" r:id="rId1"/>
  <headerFooter alignWithMargins="0">
    <oddHeader>&amp;LZnak sprawy: SPZOZ.V.ZP-3520/11/2019</oddHeader>
    <oddFooter>&amp;Lwww.spzozparczew.pl  &amp;CStrona &amp;P z &amp;N</oddFooter>
  </headerFooter>
</worksheet>
</file>

<file path=xl/worksheets/sheet14.xml><?xml version="1.0" encoding="utf-8"?>
<worksheet xmlns="http://schemas.openxmlformats.org/spreadsheetml/2006/main" xmlns:r="http://schemas.openxmlformats.org/officeDocument/2006/relationships">
  <dimension ref="A1:I12"/>
  <sheetViews>
    <sheetView zoomScalePageLayoutView="0" workbookViewId="0" topLeftCell="A1">
      <selection activeCell="F2" sqref="F2"/>
    </sheetView>
  </sheetViews>
  <sheetFormatPr defaultColWidth="9.140625" defaultRowHeight="12.75"/>
  <cols>
    <col min="1" max="1" width="4.8515625" style="73" customWidth="1"/>
    <col min="2" max="2" width="36.57421875" style="73" customWidth="1"/>
    <col min="3" max="5" width="9.7109375" style="73" customWidth="1"/>
    <col min="6" max="6" width="12.7109375" style="73" customWidth="1"/>
    <col min="7" max="7" width="6.7109375" style="73" customWidth="1"/>
    <col min="8" max="8" width="12.7109375" style="73" customWidth="1"/>
    <col min="9" max="9" width="16.7109375" style="73" customWidth="1"/>
    <col min="10" max="10" width="6.28125" style="73" customWidth="1"/>
    <col min="11" max="11" width="10.140625" style="73" customWidth="1"/>
    <col min="12" max="12" width="9.7109375" style="73" customWidth="1"/>
    <col min="13" max="13" width="2.57421875" style="73" customWidth="1"/>
    <col min="14" max="16384" width="9.140625" style="73" customWidth="1"/>
  </cols>
  <sheetData>
    <row r="1" spans="1:9" s="134" customFormat="1" ht="29.25" customHeight="1">
      <c r="A1" s="165"/>
      <c r="B1" s="456" t="s">
        <v>11</v>
      </c>
      <c r="C1" s="456"/>
      <c r="D1" s="456"/>
      <c r="E1" s="456"/>
      <c r="F1" s="456"/>
      <c r="G1" s="456"/>
      <c r="H1" s="10" t="s">
        <v>197</v>
      </c>
      <c r="I1" s="166"/>
    </row>
    <row r="2" spans="1:9" ht="21" customHeight="1">
      <c r="A2" s="142"/>
      <c r="B2" s="461" t="s">
        <v>279</v>
      </c>
      <c r="C2" s="461"/>
      <c r="D2" s="461"/>
      <c r="E2" s="461"/>
      <c r="F2" s="105"/>
      <c r="G2" s="106"/>
      <c r="H2" s="107"/>
      <c r="I2" s="108"/>
    </row>
    <row r="3" spans="1:9" ht="24">
      <c r="A3" s="21" t="s">
        <v>4</v>
      </c>
      <c r="B3" s="21" t="s">
        <v>5</v>
      </c>
      <c r="C3" s="21" t="s">
        <v>6</v>
      </c>
      <c r="D3" s="109" t="s">
        <v>7</v>
      </c>
      <c r="E3" s="110" t="s">
        <v>8</v>
      </c>
      <c r="F3" s="110" t="s">
        <v>9</v>
      </c>
      <c r="G3" s="111" t="s">
        <v>0</v>
      </c>
      <c r="H3" s="110" t="s">
        <v>10</v>
      </c>
      <c r="I3" s="21" t="s">
        <v>303</v>
      </c>
    </row>
    <row r="4" spans="1:9" ht="36">
      <c r="A4" s="32">
        <v>1</v>
      </c>
      <c r="B4" s="31" t="s">
        <v>144</v>
      </c>
      <c r="C4" s="36" t="s">
        <v>40</v>
      </c>
      <c r="D4" s="27">
        <v>5</v>
      </c>
      <c r="E4" s="167"/>
      <c r="F4" s="29"/>
      <c r="G4" s="357"/>
      <c r="H4" s="100"/>
      <c r="I4" s="31"/>
    </row>
    <row r="5" spans="1:9" ht="36">
      <c r="A5" s="32">
        <v>2</v>
      </c>
      <c r="B5" s="31" t="s">
        <v>145</v>
      </c>
      <c r="C5" s="36" t="s">
        <v>40</v>
      </c>
      <c r="D5" s="27">
        <v>1</v>
      </c>
      <c r="E5" s="167"/>
      <c r="F5" s="29"/>
      <c r="G5" s="357"/>
      <c r="H5" s="100"/>
      <c r="I5" s="31"/>
    </row>
    <row r="6" spans="1:9" ht="36">
      <c r="A6" s="32">
        <v>3</v>
      </c>
      <c r="B6" s="31" t="s">
        <v>146</v>
      </c>
      <c r="C6" s="36" t="s">
        <v>40</v>
      </c>
      <c r="D6" s="27">
        <v>1</v>
      </c>
      <c r="E6" s="167"/>
      <c r="F6" s="29"/>
      <c r="G6" s="357"/>
      <c r="H6" s="100"/>
      <c r="I6" s="31"/>
    </row>
    <row r="7" spans="1:9" ht="36">
      <c r="A7" s="32">
        <v>4</v>
      </c>
      <c r="B7" s="31" t="s">
        <v>147</v>
      </c>
      <c r="C7" s="36" t="s">
        <v>40</v>
      </c>
      <c r="D7" s="27">
        <v>4</v>
      </c>
      <c r="E7" s="167"/>
      <c r="F7" s="29"/>
      <c r="G7" s="357"/>
      <c r="H7" s="100"/>
      <c r="I7" s="31"/>
    </row>
    <row r="8" spans="1:9" ht="36">
      <c r="A8" s="32">
        <v>5</v>
      </c>
      <c r="B8" s="31" t="s">
        <v>148</v>
      </c>
      <c r="C8" s="36" t="s">
        <v>40</v>
      </c>
      <c r="D8" s="27">
        <v>1</v>
      </c>
      <c r="E8" s="167"/>
      <c r="F8" s="29"/>
      <c r="G8" s="357"/>
      <c r="H8" s="100"/>
      <c r="I8" s="31"/>
    </row>
    <row r="9" spans="1:9" s="232" customFormat="1" ht="17.25" customHeight="1">
      <c r="A9" s="480" t="s">
        <v>12</v>
      </c>
      <c r="B9" s="481"/>
      <c r="C9" s="279"/>
      <c r="D9" s="279"/>
      <c r="E9" s="280"/>
      <c r="F9" s="281"/>
      <c r="G9" s="282"/>
      <c r="H9" s="359"/>
      <c r="I9" s="233"/>
    </row>
    <row r="10" spans="1:9" ht="12">
      <c r="A10" s="133"/>
      <c r="B10" s="134"/>
      <c r="C10" s="133"/>
      <c r="D10" s="133"/>
      <c r="E10" s="135"/>
      <c r="F10" s="134"/>
      <c r="G10" s="134"/>
      <c r="H10" s="134"/>
      <c r="I10" s="134"/>
    </row>
    <row r="11" spans="1:9" ht="12">
      <c r="A11" s="133"/>
      <c r="B11" s="134"/>
      <c r="C11" s="134"/>
      <c r="D11" s="134"/>
      <c r="E11" s="135"/>
      <c r="F11" s="134"/>
      <c r="G11" s="134"/>
      <c r="H11" s="134"/>
      <c r="I11" s="134"/>
    </row>
    <row r="12" spans="1:9" ht="12">
      <c r="A12" s="133"/>
      <c r="B12" s="134"/>
      <c r="C12" s="134"/>
      <c r="D12" s="134"/>
      <c r="E12" s="135"/>
      <c r="F12" s="134"/>
      <c r="G12" s="474" t="s">
        <v>13</v>
      </c>
      <c r="H12" s="474"/>
      <c r="I12" s="474"/>
    </row>
  </sheetData>
  <sheetProtection/>
  <mergeCells count="4">
    <mergeCell ref="B1:G1"/>
    <mergeCell ref="B2:E2"/>
    <mergeCell ref="A9:B9"/>
    <mergeCell ref="G12:I12"/>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&amp;LZnak sprawy: SPZOZ.V.ZP-3520/11/2019</oddHeader>
    <oddFooter>&amp;Lwww.spzozparczew.pl  &amp;CStrona &amp;P z &amp;N</oddFooter>
  </headerFooter>
</worksheet>
</file>

<file path=xl/worksheets/sheet15.xml><?xml version="1.0" encoding="utf-8"?>
<worksheet xmlns="http://schemas.openxmlformats.org/spreadsheetml/2006/main" xmlns:r="http://schemas.openxmlformats.org/officeDocument/2006/relationships">
  <dimension ref="A1:Q118"/>
  <sheetViews>
    <sheetView zoomScalePageLayoutView="0" workbookViewId="0" topLeftCell="A1">
      <selection activeCell="F2" sqref="F2"/>
    </sheetView>
  </sheetViews>
  <sheetFormatPr defaultColWidth="9.140625" defaultRowHeight="12.75"/>
  <cols>
    <col min="1" max="1" width="6.140625" style="73" customWidth="1"/>
    <col min="2" max="2" width="48.421875" style="73" customWidth="1"/>
    <col min="3" max="4" width="9.7109375" style="73" customWidth="1"/>
    <col min="5" max="5" width="9.7109375" style="247" customWidth="1"/>
    <col min="6" max="6" width="12.7109375" style="132" customWidth="1"/>
    <col min="7" max="7" width="6.8515625" style="113" customWidth="1"/>
    <col min="8" max="8" width="12.7109375" style="132" customWidth="1"/>
    <col min="9" max="9" width="15.8515625" style="73" customWidth="1"/>
    <col min="10" max="10" width="2.00390625" style="73" customWidth="1"/>
    <col min="11" max="11" width="15.140625" style="146" customWidth="1"/>
    <col min="12" max="12" width="16.57421875" style="73" customWidth="1"/>
    <col min="13" max="13" width="2.8515625" style="73" customWidth="1"/>
    <col min="14" max="14" width="9.00390625" style="143" customWidth="1"/>
    <col min="15" max="15" width="9.28125" style="73" bestFit="1" customWidth="1"/>
    <col min="16" max="16" width="9.421875" style="73" bestFit="1" customWidth="1"/>
    <col min="17" max="16384" width="9.140625" style="73" customWidth="1"/>
  </cols>
  <sheetData>
    <row r="1" spans="1:9" ht="24.75" customHeight="1">
      <c r="A1" s="142"/>
      <c r="B1" s="460" t="s">
        <v>11</v>
      </c>
      <c r="C1" s="460"/>
      <c r="D1" s="460"/>
      <c r="E1" s="460"/>
      <c r="F1" s="460"/>
      <c r="G1" s="460"/>
      <c r="H1" s="381" t="s">
        <v>197</v>
      </c>
      <c r="I1" s="108"/>
    </row>
    <row r="2" spans="1:14" ht="30.75" customHeight="1">
      <c r="A2" s="142"/>
      <c r="B2" s="461" t="s">
        <v>442</v>
      </c>
      <c r="C2" s="461"/>
      <c r="D2" s="461"/>
      <c r="E2" s="461"/>
      <c r="F2" s="360"/>
      <c r="G2" s="159"/>
      <c r="H2" s="382"/>
      <c r="I2" s="108"/>
      <c r="K2" s="214"/>
      <c r="L2" s="216"/>
      <c r="M2" s="14"/>
      <c r="N2" s="229"/>
    </row>
    <row r="3" spans="1:9" ht="24">
      <c r="A3" s="21" t="s">
        <v>4</v>
      </c>
      <c r="B3" s="21" t="s">
        <v>5</v>
      </c>
      <c r="C3" s="21" t="s">
        <v>6</v>
      </c>
      <c r="D3" s="128" t="s">
        <v>7</v>
      </c>
      <c r="E3" s="362" t="s">
        <v>8</v>
      </c>
      <c r="F3" s="362" t="s">
        <v>9</v>
      </c>
      <c r="G3" s="130" t="s">
        <v>0</v>
      </c>
      <c r="H3" s="362" t="s">
        <v>10</v>
      </c>
      <c r="I3" s="21" t="s">
        <v>303</v>
      </c>
    </row>
    <row r="4" spans="1:17" ht="24">
      <c r="A4" s="32">
        <v>1</v>
      </c>
      <c r="B4" s="169" t="s">
        <v>72</v>
      </c>
      <c r="C4" s="36" t="s">
        <v>39</v>
      </c>
      <c r="D4" s="27">
        <v>750</v>
      </c>
      <c r="E4" s="28"/>
      <c r="F4" s="29"/>
      <c r="G4" s="357"/>
      <c r="H4" s="238"/>
      <c r="I4" s="46"/>
      <c r="J4" s="30"/>
      <c r="K4" s="213"/>
      <c r="L4" s="217"/>
      <c r="M4" s="14"/>
      <c r="N4" s="229"/>
      <c r="O4" s="81"/>
      <c r="P4" s="82"/>
      <c r="Q4" s="170"/>
    </row>
    <row r="5" spans="1:17" ht="24">
      <c r="A5" s="32">
        <v>2</v>
      </c>
      <c r="B5" s="169" t="s">
        <v>100</v>
      </c>
      <c r="C5" s="36" t="s">
        <v>39</v>
      </c>
      <c r="D5" s="27">
        <v>250</v>
      </c>
      <c r="E5" s="28"/>
      <c r="F5" s="29"/>
      <c r="G5" s="357"/>
      <c r="H5" s="238"/>
      <c r="I5" s="46"/>
      <c r="J5" s="14"/>
      <c r="K5" s="315"/>
      <c r="L5" s="217"/>
      <c r="M5" s="14"/>
      <c r="N5" s="229"/>
      <c r="O5" s="113"/>
      <c r="P5" s="162"/>
      <c r="Q5" s="170"/>
    </row>
    <row r="6" spans="1:17" ht="24">
      <c r="A6" s="32">
        <v>3</v>
      </c>
      <c r="B6" s="169" t="s">
        <v>201</v>
      </c>
      <c r="C6" s="36" t="s">
        <v>39</v>
      </c>
      <c r="D6" s="27">
        <v>200</v>
      </c>
      <c r="E6" s="28"/>
      <c r="F6" s="29"/>
      <c r="G6" s="357"/>
      <c r="H6" s="238"/>
      <c r="I6" s="46"/>
      <c r="J6" s="14"/>
      <c r="K6" s="315"/>
      <c r="L6" s="217"/>
      <c r="M6" s="14"/>
      <c r="N6" s="229"/>
      <c r="O6" s="113"/>
      <c r="P6" s="162"/>
      <c r="Q6" s="170"/>
    </row>
    <row r="7" spans="1:17" ht="24">
      <c r="A7" s="32">
        <v>4</v>
      </c>
      <c r="B7" s="169" t="s">
        <v>101</v>
      </c>
      <c r="C7" s="36" t="s">
        <v>39</v>
      </c>
      <c r="D7" s="27">
        <v>100</v>
      </c>
      <c r="E7" s="28"/>
      <c r="F7" s="29"/>
      <c r="G7" s="357"/>
      <c r="H7" s="238"/>
      <c r="I7" s="31"/>
      <c r="L7" s="217"/>
      <c r="M7" s="112"/>
      <c r="O7" s="81"/>
      <c r="P7" s="82"/>
      <c r="Q7" s="170"/>
    </row>
    <row r="8" spans="1:17" ht="24">
      <c r="A8" s="32">
        <v>5</v>
      </c>
      <c r="B8" s="169" t="s">
        <v>102</v>
      </c>
      <c r="C8" s="36" t="s">
        <v>39</v>
      </c>
      <c r="D8" s="27">
        <v>2000</v>
      </c>
      <c r="E8" s="28"/>
      <c r="F8" s="29"/>
      <c r="G8" s="357"/>
      <c r="H8" s="238"/>
      <c r="I8" s="31"/>
      <c r="L8" s="217"/>
      <c r="M8" s="112"/>
      <c r="O8" s="81"/>
      <c r="P8" s="82"/>
      <c r="Q8" s="170"/>
    </row>
    <row r="9" spans="1:17" ht="24">
      <c r="A9" s="32">
        <v>6</v>
      </c>
      <c r="B9" s="169" t="s">
        <v>103</v>
      </c>
      <c r="C9" s="36" t="s">
        <v>39</v>
      </c>
      <c r="D9" s="27">
        <v>250</v>
      </c>
      <c r="E9" s="28"/>
      <c r="F9" s="29"/>
      <c r="G9" s="357"/>
      <c r="H9" s="238"/>
      <c r="I9" s="31"/>
      <c r="L9" s="217"/>
      <c r="M9" s="112"/>
      <c r="O9" s="81"/>
      <c r="P9" s="82"/>
      <c r="Q9" s="170"/>
    </row>
    <row r="10" spans="1:17" ht="24">
      <c r="A10" s="32">
        <v>7</v>
      </c>
      <c r="B10" s="169" t="s">
        <v>104</v>
      </c>
      <c r="C10" s="36" t="s">
        <v>39</v>
      </c>
      <c r="D10" s="27">
        <v>100</v>
      </c>
      <c r="E10" s="28"/>
      <c r="F10" s="29"/>
      <c r="G10" s="357"/>
      <c r="H10" s="238"/>
      <c r="I10" s="31"/>
      <c r="L10" s="217"/>
      <c r="M10" s="112"/>
      <c r="O10" s="81"/>
      <c r="P10" s="82"/>
      <c r="Q10" s="170"/>
    </row>
    <row r="11" spans="1:17" ht="24">
      <c r="A11" s="32">
        <v>8</v>
      </c>
      <c r="B11" s="169" t="s">
        <v>296</v>
      </c>
      <c r="C11" s="36" t="s">
        <v>39</v>
      </c>
      <c r="D11" s="27">
        <v>1</v>
      </c>
      <c r="E11" s="28"/>
      <c r="F11" s="29"/>
      <c r="G11" s="357"/>
      <c r="H11" s="238"/>
      <c r="I11" s="31"/>
      <c r="L11" s="217"/>
      <c r="M11" s="112"/>
      <c r="O11" s="81"/>
      <c r="P11" s="82"/>
      <c r="Q11" s="170"/>
    </row>
    <row r="12" spans="1:17" ht="24">
      <c r="A12" s="32">
        <v>9</v>
      </c>
      <c r="B12" s="169" t="s">
        <v>297</v>
      </c>
      <c r="C12" s="36" t="s">
        <v>39</v>
      </c>
      <c r="D12" s="27">
        <v>1</v>
      </c>
      <c r="E12" s="28"/>
      <c r="F12" s="29"/>
      <c r="G12" s="357"/>
      <c r="H12" s="238"/>
      <c r="I12" s="31"/>
      <c r="L12" s="217"/>
      <c r="M12" s="112"/>
      <c r="O12" s="81"/>
      <c r="P12" s="82"/>
      <c r="Q12" s="170"/>
    </row>
    <row r="13" spans="1:17" ht="24">
      <c r="A13" s="32">
        <v>10</v>
      </c>
      <c r="B13" s="169" t="s">
        <v>73</v>
      </c>
      <c r="C13" s="36" t="s">
        <v>39</v>
      </c>
      <c r="D13" s="27">
        <v>1700</v>
      </c>
      <c r="E13" s="28"/>
      <c r="F13" s="29"/>
      <c r="G13" s="357"/>
      <c r="H13" s="238"/>
      <c r="I13" s="31"/>
      <c r="L13" s="217"/>
      <c r="M13" s="112"/>
      <c r="O13" s="81"/>
      <c r="P13" s="82"/>
      <c r="Q13" s="170"/>
    </row>
    <row r="14" spans="1:17" ht="12">
      <c r="A14" s="32">
        <v>11</v>
      </c>
      <c r="B14" s="31" t="s">
        <v>366</v>
      </c>
      <c r="C14" s="36" t="s">
        <v>39</v>
      </c>
      <c r="D14" s="27">
        <v>2</v>
      </c>
      <c r="E14" s="28"/>
      <c r="F14" s="29"/>
      <c r="G14" s="357"/>
      <c r="H14" s="238"/>
      <c r="I14" s="31"/>
      <c r="L14" s="217"/>
      <c r="M14" s="112"/>
      <c r="O14" s="81"/>
      <c r="P14" s="82"/>
      <c r="Q14" s="170"/>
    </row>
    <row r="15" spans="1:17" ht="12">
      <c r="A15" s="32">
        <v>12</v>
      </c>
      <c r="B15" s="31" t="s">
        <v>367</v>
      </c>
      <c r="C15" s="36" t="s">
        <v>39</v>
      </c>
      <c r="D15" s="27">
        <v>2</v>
      </c>
      <c r="E15" s="28"/>
      <c r="F15" s="29"/>
      <c r="G15" s="357"/>
      <c r="H15" s="238"/>
      <c r="I15" s="31"/>
      <c r="L15" s="217"/>
      <c r="M15" s="112"/>
      <c r="O15" s="81"/>
      <c r="P15" s="82"/>
      <c r="Q15" s="170"/>
    </row>
    <row r="16" spans="1:17" ht="12">
      <c r="A16" s="32">
        <v>13</v>
      </c>
      <c r="B16" s="31" t="s">
        <v>167</v>
      </c>
      <c r="C16" s="36" t="s">
        <v>39</v>
      </c>
      <c r="D16" s="27">
        <v>60</v>
      </c>
      <c r="E16" s="28"/>
      <c r="F16" s="29"/>
      <c r="G16" s="357"/>
      <c r="H16" s="238"/>
      <c r="I16" s="31"/>
      <c r="L16" s="217"/>
      <c r="M16" s="112"/>
      <c r="O16" s="81"/>
      <c r="P16" s="82"/>
      <c r="Q16" s="170"/>
    </row>
    <row r="17" spans="1:17" ht="12">
      <c r="A17" s="32">
        <v>14</v>
      </c>
      <c r="B17" s="31" t="s">
        <v>168</v>
      </c>
      <c r="C17" s="36" t="s">
        <v>39</v>
      </c>
      <c r="D17" s="27">
        <v>250</v>
      </c>
      <c r="E17" s="28"/>
      <c r="F17" s="29"/>
      <c r="G17" s="357"/>
      <c r="H17" s="238"/>
      <c r="I17" s="31"/>
      <c r="L17" s="217"/>
      <c r="M17" s="112"/>
      <c r="O17" s="81"/>
      <c r="P17" s="82"/>
      <c r="Q17" s="170"/>
    </row>
    <row r="18" spans="1:17" ht="12">
      <c r="A18" s="32">
        <v>15</v>
      </c>
      <c r="B18" s="31" t="s">
        <v>169</v>
      </c>
      <c r="C18" s="36" t="s">
        <v>39</v>
      </c>
      <c r="D18" s="27">
        <v>600</v>
      </c>
      <c r="E18" s="28"/>
      <c r="F18" s="29"/>
      <c r="G18" s="357"/>
      <c r="H18" s="238"/>
      <c r="I18" s="31"/>
      <c r="L18" s="217"/>
      <c r="M18" s="112"/>
      <c r="O18" s="81"/>
      <c r="P18" s="82"/>
      <c r="Q18" s="170"/>
    </row>
    <row r="19" spans="1:17" ht="12">
      <c r="A19" s="32">
        <v>16</v>
      </c>
      <c r="B19" s="31" t="s">
        <v>170</v>
      </c>
      <c r="C19" s="36" t="s">
        <v>39</v>
      </c>
      <c r="D19" s="27">
        <v>170</v>
      </c>
      <c r="E19" s="28"/>
      <c r="F19" s="29"/>
      <c r="G19" s="357"/>
      <c r="H19" s="238"/>
      <c r="I19" s="31"/>
      <c r="L19" s="217"/>
      <c r="M19" s="112"/>
      <c r="O19" s="81"/>
      <c r="P19" s="82"/>
      <c r="Q19" s="170"/>
    </row>
    <row r="20" spans="1:17" ht="12">
      <c r="A20" s="32">
        <v>17</v>
      </c>
      <c r="B20" s="31" t="s">
        <v>171</v>
      </c>
      <c r="C20" s="36" t="s">
        <v>39</v>
      </c>
      <c r="D20" s="27">
        <v>7</v>
      </c>
      <c r="E20" s="28"/>
      <c r="F20" s="29"/>
      <c r="G20" s="357"/>
      <c r="H20" s="238"/>
      <c r="I20" s="31"/>
      <c r="L20" s="217"/>
      <c r="M20" s="112"/>
      <c r="O20" s="81"/>
      <c r="P20" s="82"/>
      <c r="Q20" s="170"/>
    </row>
    <row r="21" spans="1:17" ht="12">
      <c r="A21" s="32">
        <v>18</v>
      </c>
      <c r="B21" s="31" t="s">
        <v>172</v>
      </c>
      <c r="C21" s="36" t="s">
        <v>39</v>
      </c>
      <c r="D21" s="27">
        <v>7</v>
      </c>
      <c r="E21" s="28"/>
      <c r="F21" s="29"/>
      <c r="G21" s="357"/>
      <c r="H21" s="238"/>
      <c r="I21" s="31"/>
      <c r="L21" s="217"/>
      <c r="M21" s="112"/>
      <c r="O21" s="81"/>
      <c r="P21" s="82"/>
      <c r="Q21" s="170"/>
    </row>
    <row r="22" spans="1:17" ht="12">
      <c r="A22" s="32">
        <v>19</v>
      </c>
      <c r="B22" s="31" t="s">
        <v>165</v>
      </c>
      <c r="C22" s="36" t="s">
        <v>39</v>
      </c>
      <c r="D22" s="27">
        <v>5</v>
      </c>
      <c r="E22" s="28"/>
      <c r="F22" s="29"/>
      <c r="G22" s="357"/>
      <c r="H22" s="238"/>
      <c r="I22" s="31"/>
      <c r="L22" s="217"/>
      <c r="M22" s="112"/>
      <c r="O22" s="81"/>
      <c r="P22" s="82"/>
      <c r="Q22" s="170"/>
    </row>
    <row r="23" spans="1:17" ht="12">
      <c r="A23" s="32">
        <v>20</v>
      </c>
      <c r="B23" s="31" t="s">
        <v>244</v>
      </c>
      <c r="C23" s="36" t="s">
        <v>39</v>
      </c>
      <c r="D23" s="27">
        <v>10</v>
      </c>
      <c r="E23" s="28"/>
      <c r="F23" s="29"/>
      <c r="G23" s="357"/>
      <c r="H23" s="238"/>
      <c r="I23" s="31"/>
      <c r="L23" s="217"/>
      <c r="M23" s="112"/>
      <c r="O23" s="81"/>
      <c r="P23" s="82"/>
      <c r="Q23" s="170"/>
    </row>
    <row r="24" spans="1:17" ht="12">
      <c r="A24" s="32">
        <v>21</v>
      </c>
      <c r="B24" s="31" t="s">
        <v>245</v>
      </c>
      <c r="C24" s="36" t="s">
        <v>39</v>
      </c>
      <c r="D24" s="27">
        <v>15</v>
      </c>
      <c r="E24" s="28"/>
      <c r="F24" s="29"/>
      <c r="G24" s="357"/>
      <c r="H24" s="238"/>
      <c r="I24" s="31"/>
      <c r="L24" s="217"/>
      <c r="M24" s="112"/>
      <c r="O24" s="81"/>
      <c r="P24" s="82"/>
      <c r="Q24" s="170"/>
    </row>
    <row r="25" spans="1:17" ht="12">
      <c r="A25" s="32">
        <v>22</v>
      </c>
      <c r="B25" s="31" t="s">
        <v>246</v>
      </c>
      <c r="C25" s="36" t="s">
        <v>39</v>
      </c>
      <c r="D25" s="27">
        <v>30</v>
      </c>
      <c r="E25" s="28"/>
      <c r="F25" s="29"/>
      <c r="G25" s="357"/>
      <c r="H25" s="238"/>
      <c r="I25" s="31"/>
      <c r="L25" s="217"/>
      <c r="M25" s="112"/>
      <c r="O25" s="81"/>
      <c r="P25" s="82"/>
      <c r="Q25" s="170"/>
    </row>
    <row r="26" spans="1:17" ht="12">
      <c r="A26" s="32">
        <v>23</v>
      </c>
      <c r="B26" s="31" t="s">
        <v>247</v>
      </c>
      <c r="C26" s="36" t="s">
        <v>39</v>
      </c>
      <c r="D26" s="27">
        <v>50</v>
      </c>
      <c r="E26" s="28"/>
      <c r="F26" s="29"/>
      <c r="G26" s="357"/>
      <c r="H26" s="238"/>
      <c r="I26" s="31"/>
      <c r="L26" s="217"/>
      <c r="M26" s="112"/>
      <c r="O26" s="81"/>
      <c r="P26" s="82"/>
      <c r="Q26" s="170"/>
    </row>
    <row r="27" spans="1:17" ht="12">
      <c r="A27" s="32">
        <v>24</v>
      </c>
      <c r="B27" s="31" t="s">
        <v>149</v>
      </c>
      <c r="C27" s="36" t="s">
        <v>39</v>
      </c>
      <c r="D27" s="27">
        <v>4</v>
      </c>
      <c r="E27" s="28"/>
      <c r="F27" s="29"/>
      <c r="G27" s="357"/>
      <c r="H27" s="238"/>
      <c r="I27" s="31"/>
      <c r="L27" s="217"/>
      <c r="M27" s="112"/>
      <c r="O27" s="81"/>
      <c r="P27" s="82"/>
      <c r="Q27" s="170"/>
    </row>
    <row r="28" spans="1:17" ht="12">
      <c r="A28" s="32">
        <v>25</v>
      </c>
      <c r="B28" s="31" t="s">
        <v>150</v>
      </c>
      <c r="C28" s="36" t="s">
        <v>39</v>
      </c>
      <c r="D28" s="27">
        <v>10</v>
      </c>
      <c r="E28" s="28"/>
      <c r="F28" s="29"/>
      <c r="G28" s="357"/>
      <c r="H28" s="238"/>
      <c r="I28" s="31"/>
      <c r="L28" s="217"/>
      <c r="M28" s="112"/>
      <c r="O28" s="81"/>
      <c r="P28" s="82"/>
      <c r="Q28" s="170"/>
    </row>
    <row r="29" spans="1:17" ht="12">
      <c r="A29" s="32">
        <v>26</v>
      </c>
      <c r="B29" s="31" t="s">
        <v>151</v>
      </c>
      <c r="C29" s="36" t="s">
        <v>39</v>
      </c>
      <c r="D29" s="27">
        <v>5</v>
      </c>
      <c r="E29" s="28"/>
      <c r="F29" s="29"/>
      <c r="G29" s="357"/>
      <c r="H29" s="238"/>
      <c r="I29" s="31"/>
      <c r="L29" s="217"/>
      <c r="M29" s="112"/>
      <c r="O29" s="81"/>
      <c r="P29" s="82"/>
      <c r="Q29" s="170"/>
    </row>
    <row r="30" spans="1:17" ht="12">
      <c r="A30" s="32">
        <v>27</v>
      </c>
      <c r="B30" s="31" t="s">
        <v>152</v>
      </c>
      <c r="C30" s="36" t="s">
        <v>39</v>
      </c>
      <c r="D30" s="27">
        <v>10</v>
      </c>
      <c r="E30" s="28"/>
      <c r="F30" s="29"/>
      <c r="G30" s="357"/>
      <c r="H30" s="238"/>
      <c r="I30" s="31"/>
      <c r="L30" s="217"/>
      <c r="M30" s="112"/>
      <c r="O30" s="81"/>
      <c r="P30" s="82"/>
      <c r="Q30" s="170"/>
    </row>
    <row r="31" spans="1:17" ht="12">
      <c r="A31" s="32">
        <v>28</v>
      </c>
      <c r="B31" s="31" t="s">
        <v>153</v>
      </c>
      <c r="C31" s="36" t="s">
        <v>39</v>
      </c>
      <c r="D31" s="27">
        <v>15</v>
      </c>
      <c r="E31" s="28"/>
      <c r="F31" s="29"/>
      <c r="G31" s="357"/>
      <c r="H31" s="238"/>
      <c r="I31" s="31"/>
      <c r="L31" s="217"/>
      <c r="M31" s="112"/>
      <c r="O31" s="81"/>
      <c r="P31" s="82"/>
      <c r="Q31" s="170"/>
    </row>
    <row r="32" spans="1:17" ht="12">
      <c r="A32" s="32">
        <v>29</v>
      </c>
      <c r="B32" s="31" t="s">
        <v>154</v>
      </c>
      <c r="C32" s="36" t="s">
        <v>39</v>
      </c>
      <c r="D32" s="27">
        <v>15</v>
      </c>
      <c r="E32" s="28"/>
      <c r="F32" s="29"/>
      <c r="G32" s="357"/>
      <c r="H32" s="238"/>
      <c r="I32" s="31"/>
      <c r="L32" s="217"/>
      <c r="M32" s="112"/>
      <c r="O32" s="81"/>
      <c r="P32" s="82"/>
      <c r="Q32" s="170"/>
    </row>
    <row r="33" spans="1:17" ht="12">
      <c r="A33" s="32">
        <v>30</v>
      </c>
      <c r="B33" s="31" t="s">
        <v>155</v>
      </c>
      <c r="C33" s="36" t="s">
        <v>39</v>
      </c>
      <c r="D33" s="27">
        <v>5</v>
      </c>
      <c r="E33" s="28"/>
      <c r="F33" s="29"/>
      <c r="G33" s="357"/>
      <c r="H33" s="238"/>
      <c r="I33" s="31"/>
      <c r="L33" s="217"/>
      <c r="M33" s="112"/>
      <c r="O33" s="81"/>
      <c r="P33" s="82"/>
      <c r="Q33" s="170"/>
    </row>
    <row r="34" spans="1:17" ht="12">
      <c r="A34" s="32">
        <v>31</v>
      </c>
      <c r="B34" s="31" t="s">
        <v>156</v>
      </c>
      <c r="C34" s="36" t="s">
        <v>39</v>
      </c>
      <c r="D34" s="27">
        <v>5</v>
      </c>
      <c r="E34" s="28"/>
      <c r="F34" s="29"/>
      <c r="G34" s="357"/>
      <c r="H34" s="238"/>
      <c r="I34" s="31"/>
      <c r="L34" s="217"/>
      <c r="M34" s="112"/>
      <c r="O34" s="81"/>
      <c r="P34" s="82"/>
      <c r="Q34" s="170"/>
    </row>
    <row r="35" spans="1:17" ht="12">
      <c r="A35" s="32">
        <v>32</v>
      </c>
      <c r="B35" s="31" t="s">
        <v>157</v>
      </c>
      <c r="C35" s="36" t="s">
        <v>39</v>
      </c>
      <c r="D35" s="27">
        <v>5</v>
      </c>
      <c r="E35" s="28"/>
      <c r="F35" s="29"/>
      <c r="G35" s="357"/>
      <c r="H35" s="238"/>
      <c r="I35" s="31"/>
      <c r="L35" s="217"/>
      <c r="M35" s="112"/>
      <c r="O35" s="81"/>
      <c r="P35" s="82"/>
      <c r="Q35" s="170"/>
    </row>
    <row r="36" spans="1:17" ht="12">
      <c r="A36" s="32">
        <v>33</v>
      </c>
      <c r="B36" s="31" t="s">
        <v>426</v>
      </c>
      <c r="C36" s="36" t="s">
        <v>39</v>
      </c>
      <c r="D36" s="27">
        <v>100</v>
      </c>
      <c r="E36" s="28"/>
      <c r="F36" s="29"/>
      <c r="G36" s="357"/>
      <c r="H36" s="238"/>
      <c r="I36" s="31"/>
      <c r="L36" s="217"/>
      <c r="M36" s="112"/>
      <c r="O36" s="81"/>
      <c r="P36" s="82"/>
      <c r="Q36" s="170"/>
    </row>
    <row r="37" spans="1:17" ht="12">
      <c r="A37" s="32">
        <v>34</v>
      </c>
      <c r="B37" s="31" t="s">
        <v>158</v>
      </c>
      <c r="C37" s="36" t="s">
        <v>39</v>
      </c>
      <c r="D37" s="27">
        <v>150</v>
      </c>
      <c r="E37" s="28"/>
      <c r="F37" s="29"/>
      <c r="G37" s="357"/>
      <c r="H37" s="238"/>
      <c r="I37" s="31"/>
      <c r="L37" s="217"/>
      <c r="M37" s="112"/>
      <c r="O37" s="81"/>
      <c r="P37" s="82"/>
      <c r="Q37" s="170"/>
    </row>
    <row r="38" spans="1:17" ht="12">
      <c r="A38" s="32">
        <v>35</v>
      </c>
      <c r="B38" s="31" t="s">
        <v>166</v>
      </c>
      <c r="C38" s="36" t="s">
        <v>39</v>
      </c>
      <c r="D38" s="27">
        <v>180</v>
      </c>
      <c r="E38" s="28"/>
      <c r="F38" s="29"/>
      <c r="G38" s="357"/>
      <c r="H38" s="238"/>
      <c r="I38" s="31"/>
      <c r="L38" s="217"/>
      <c r="M38" s="112"/>
      <c r="O38" s="81"/>
      <c r="P38" s="82"/>
      <c r="Q38" s="170"/>
    </row>
    <row r="39" spans="1:17" ht="24">
      <c r="A39" s="32">
        <v>36</v>
      </c>
      <c r="B39" s="31" t="s">
        <v>261</v>
      </c>
      <c r="C39" s="36" t="s">
        <v>39</v>
      </c>
      <c r="D39" s="27">
        <v>4</v>
      </c>
      <c r="E39" s="28"/>
      <c r="F39" s="29"/>
      <c r="G39" s="357"/>
      <c r="H39" s="238"/>
      <c r="I39" s="31"/>
      <c r="L39" s="217"/>
      <c r="M39" s="112"/>
      <c r="O39" s="81"/>
      <c r="P39" s="82"/>
      <c r="Q39" s="170"/>
    </row>
    <row r="40" spans="1:17" ht="24">
      <c r="A40" s="32">
        <v>37</v>
      </c>
      <c r="B40" s="31" t="s">
        <v>264</v>
      </c>
      <c r="C40" s="36" t="s">
        <v>39</v>
      </c>
      <c r="D40" s="27">
        <v>4</v>
      </c>
      <c r="E40" s="28"/>
      <c r="F40" s="29"/>
      <c r="G40" s="357"/>
      <c r="H40" s="238"/>
      <c r="I40" s="31"/>
      <c r="L40" s="217"/>
      <c r="M40" s="112"/>
      <c r="O40" s="81"/>
      <c r="P40" s="82"/>
      <c r="Q40" s="170"/>
    </row>
    <row r="41" spans="1:17" ht="24">
      <c r="A41" s="32">
        <v>38</v>
      </c>
      <c r="B41" s="31" t="s">
        <v>262</v>
      </c>
      <c r="C41" s="36" t="s">
        <v>39</v>
      </c>
      <c r="D41" s="27">
        <v>2</v>
      </c>
      <c r="E41" s="28"/>
      <c r="F41" s="29"/>
      <c r="G41" s="357"/>
      <c r="H41" s="238"/>
      <c r="I41" s="31"/>
      <c r="L41" s="217"/>
      <c r="M41" s="112"/>
      <c r="O41" s="81"/>
      <c r="P41" s="82"/>
      <c r="Q41" s="170"/>
    </row>
    <row r="42" spans="1:17" ht="24">
      <c r="A42" s="32">
        <v>39</v>
      </c>
      <c r="B42" s="31" t="s">
        <v>263</v>
      </c>
      <c r="C42" s="36" t="s">
        <v>39</v>
      </c>
      <c r="D42" s="27">
        <v>2</v>
      </c>
      <c r="E42" s="28"/>
      <c r="F42" s="29"/>
      <c r="G42" s="357"/>
      <c r="H42" s="238"/>
      <c r="I42" s="31"/>
      <c r="L42" s="217"/>
      <c r="M42" s="112"/>
      <c r="O42" s="81"/>
      <c r="P42" s="82"/>
      <c r="Q42" s="170"/>
    </row>
    <row r="43" spans="1:17" ht="24">
      <c r="A43" s="32">
        <v>40</v>
      </c>
      <c r="B43" s="31" t="s">
        <v>347</v>
      </c>
      <c r="C43" s="36" t="s">
        <v>39</v>
      </c>
      <c r="D43" s="27">
        <v>25</v>
      </c>
      <c r="E43" s="28"/>
      <c r="F43" s="29"/>
      <c r="G43" s="357"/>
      <c r="H43" s="238"/>
      <c r="I43" s="31"/>
      <c r="L43" s="217"/>
      <c r="M43" s="112"/>
      <c r="O43" s="81"/>
      <c r="P43" s="82"/>
      <c r="Q43" s="170"/>
    </row>
    <row r="44" spans="1:17" ht="24">
      <c r="A44" s="32">
        <v>41</v>
      </c>
      <c r="B44" s="31" t="s">
        <v>349</v>
      </c>
      <c r="C44" s="36" t="s">
        <v>39</v>
      </c>
      <c r="D44" s="27">
        <v>15</v>
      </c>
      <c r="E44" s="28"/>
      <c r="F44" s="29"/>
      <c r="G44" s="357"/>
      <c r="H44" s="238"/>
      <c r="I44" s="31"/>
      <c r="L44" s="217"/>
      <c r="M44" s="112"/>
      <c r="O44" s="81"/>
      <c r="P44" s="82"/>
      <c r="Q44" s="170"/>
    </row>
    <row r="45" spans="1:17" ht="24">
      <c r="A45" s="32">
        <v>42</v>
      </c>
      <c r="B45" s="31" t="s">
        <v>345</v>
      </c>
      <c r="C45" s="36" t="s">
        <v>39</v>
      </c>
      <c r="D45" s="27">
        <v>5</v>
      </c>
      <c r="E45" s="28"/>
      <c r="F45" s="29"/>
      <c r="G45" s="357"/>
      <c r="H45" s="238"/>
      <c r="I45" s="31"/>
      <c r="L45" s="217"/>
      <c r="M45" s="112"/>
      <c r="O45" s="81"/>
      <c r="P45" s="82"/>
      <c r="Q45" s="170"/>
    </row>
    <row r="46" spans="1:17" ht="24">
      <c r="A46" s="32">
        <v>43</v>
      </c>
      <c r="B46" s="31" t="s">
        <v>346</v>
      </c>
      <c r="C46" s="36" t="s">
        <v>39</v>
      </c>
      <c r="D46" s="27">
        <v>25</v>
      </c>
      <c r="E46" s="28"/>
      <c r="F46" s="29"/>
      <c r="G46" s="357"/>
      <c r="H46" s="238"/>
      <c r="I46" s="31"/>
      <c r="L46" s="217"/>
      <c r="M46" s="112"/>
      <c r="O46" s="81"/>
      <c r="P46" s="82"/>
      <c r="Q46" s="170"/>
    </row>
    <row r="47" spans="1:17" ht="24">
      <c r="A47" s="32">
        <v>44</v>
      </c>
      <c r="B47" s="31" t="s">
        <v>348</v>
      </c>
      <c r="C47" s="36" t="s">
        <v>39</v>
      </c>
      <c r="D47" s="27">
        <v>15</v>
      </c>
      <c r="E47" s="28"/>
      <c r="F47" s="29"/>
      <c r="G47" s="357"/>
      <c r="H47" s="238"/>
      <c r="I47" s="31"/>
      <c r="L47" s="217"/>
      <c r="M47" s="112"/>
      <c r="O47" s="81"/>
      <c r="P47" s="82"/>
      <c r="Q47" s="170"/>
    </row>
    <row r="48" spans="1:16" s="348" customFormat="1" ht="12">
      <c r="A48" s="32">
        <v>45</v>
      </c>
      <c r="B48" s="346" t="s">
        <v>306</v>
      </c>
      <c r="C48" s="212" t="s">
        <v>39</v>
      </c>
      <c r="D48" s="212">
        <v>4</v>
      </c>
      <c r="E48" s="167"/>
      <c r="F48" s="29"/>
      <c r="G48" s="357"/>
      <c r="H48" s="238"/>
      <c r="I48" s="347"/>
      <c r="K48" s="349"/>
      <c r="L48" s="350"/>
      <c r="M48" s="351"/>
      <c r="N48" s="352"/>
      <c r="O48" s="353"/>
      <c r="P48" s="353"/>
    </row>
    <row r="49" spans="1:17" ht="24">
      <c r="A49" s="32">
        <v>46</v>
      </c>
      <c r="B49" s="169" t="s">
        <v>350</v>
      </c>
      <c r="C49" s="36" t="s">
        <v>39</v>
      </c>
      <c r="D49" s="27">
        <v>4000</v>
      </c>
      <c r="E49" s="28"/>
      <c r="F49" s="29"/>
      <c r="G49" s="357"/>
      <c r="H49" s="238"/>
      <c r="I49" s="31"/>
      <c r="L49" s="217"/>
      <c r="M49" s="112"/>
      <c r="O49" s="81"/>
      <c r="P49" s="82"/>
      <c r="Q49" s="170"/>
    </row>
    <row r="50" spans="1:17" ht="24">
      <c r="A50" s="32">
        <v>47</v>
      </c>
      <c r="B50" s="169" t="s">
        <v>391</v>
      </c>
      <c r="C50" s="36" t="s">
        <v>39</v>
      </c>
      <c r="D50" s="27">
        <v>15</v>
      </c>
      <c r="E50" s="28"/>
      <c r="F50" s="29"/>
      <c r="G50" s="357"/>
      <c r="H50" s="238"/>
      <c r="I50" s="31"/>
      <c r="K50" s="73"/>
      <c r="L50" s="217"/>
      <c r="M50" s="113"/>
      <c r="O50" s="113"/>
      <c r="P50" s="162"/>
      <c r="Q50" s="170"/>
    </row>
    <row r="51" spans="1:17" s="146" customFormat="1" ht="12">
      <c r="A51" s="32">
        <v>48</v>
      </c>
      <c r="B51" s="169" t="s">
        <v>176</v>
      </c>
      <c r="C51" s="36" t="s">
        <v>39</v>
      </c>
      <c r="D51" s="27">
        <v>5000</v>
      </c>
      <c r="E51" s="28"/>
      <c r="F51" s="29"/>
      <c r="G51" s="357"/>
      <c r="H51" s="238"/>
      <c r="I51" s="37"/>
      <c r="L51" s="373"/>
      <c r="M51" s="81"/>
      <c r="N51" s="151"/>
      <c r="O51" s="81"/>
      <c r="P51" s="82"/>
      <c r="Q51" s="374"/>
    </row>
    <row r="52" spans="1:17" ht="12">
      <c r="A52" s="32">
        <v>49</v>
      </c>
      <c r="B52" s="188" t="s">
        <v>255</v>
      </c>
      <c r="C52" s="185" t="s">
        <v>39</v>
      </c>
      <c r="D52" s="171">
        <v>10</v>
      </c>
      <c r="E52" s="28"/>
      <c r="F52" s="29"/>
      <c r="G52" s="357"/>
      <c r="H52" s="238"/>
      <c r="I52" s="31"/>
      <c r="L52" s="217"/>
      <c r="M52" s="112"/>
      <c r="O52" s="81"/>
      <c r="P52" s="82"/>
      <c r="Q52" s="170"/>
    </row>
    <row r="53" spans="1:17" ht="12">
      <c r="A53" s="32">
        <v>50</v>
      </c>
      <c r="B53" s="169" t="s">
        <v>206</v>
      </c>
      <c r="C53" s="36" t="s">
        <v>39</v>
      </c>
      <c r="D53" s="27">
        <v>1</v>
      </c>
      <c r="E53" s="28"/>
      <c r="F53" s="29"/>
      <c r="G53" s="357"/>
      <c r="H53" s="238"/>
      <c r="I53" s="31"/>
      <c r="L53" s="217"/>
      <c r="M53" s="112"/>
      <c r="O53" s="81"/>
      <c r="P53" s="82"/>
      <c r="Q53" s="170"/>
    </row>
    <row r="54" spans="1:17" ht="24">
      <c r="A54" s="32">
        <v>51</v>
      </c>
      <c r="B54" s="31" t="s">
        <v>202</v>
      </c>
      <c r="C54" s="36" t="s">
        <v>39</v>
      </c>
      <c r="D54" s="27">
        <v>1200</v>
      </c>
      <c r="E54" s="28"/>
      <c r="F54" s="29"/>
      <c r="G54" s="357"/>
      <c r="H54" s="238"/>
      <c r="I54" s="31"/>
      <c r="L54" s="217"/>
      <c r="M54" s="112"/>
      <c r="O54" s="81"/>
      <c r="P54" s="82"/>
      <c r="Q54" s="170"/>
    </row>
    <row r="55" spans="1:17" ht="12">
      <c r="A55" s="32">
        <v>52</v>
      </c>
      <c r="B55" s="188" t="s">
        <v>319</v>
      </c>
      <c r="C55" s="185" t="s">
        <v>40</v>
      </c>
      <c r="D55" s="171">
        <v>1600</v>
      </c>
      <c r="E55" s="28"/>
      <c r="F55" s="29"/>
      <c r="G55" s="357"/>
      <c r="H55" s="238"/>
      <c r="I55" s="31"/>
      <c r="K55" s="73"/>
      <c r="L55" s="217"/>
      <c r="M55" s="113"/>
      <c r="O55" s="113"/>
      <c r="P55" s="162"/>
      <c r="Q55" s="170"/>
    </row>
    <row r="56" spans="1:17" ht="36">
      <c r="A56" s="32">
        <v>53</v>
      </c>
      <c r="B56" s="169" t="s">
        <v>159</v>
      </c>
      <c r="C56" s="36" t="s">
        <v>39</v>
      </c>
      <c r="D56" s="27">
        <v>100</v>
      </c>
      <c r="E56" s="28"/>
      <c r="F56" s="29"/>
      <c r="G56" s="357"/>
      <c r="H56" s="238"/>
      <c r="I56" s="31"/>
      <c r="L56" s="217"/>
      <c r="M56" s="112"/>
      <c r="O56" s="81"/>
      <c r="P56" s="82"/>
      <c r="Q56" s="170"/>
    </row>
    <row r="57" spans="1:17" ht="36">
      <c r="A57" s="32">
        <v>54</v>
      </c>
      <c r="B57" s="31" t="s">
        <v>266</v>
      </c>
      <c r="C57" s="185" t="s">
        <v>39</v>
      </c>
      <c r="D57" s="171">
        <v>300</v>
      </c>
      <c r="E57" s="28"/>
      <c r="F57" s="29"/>
      <c r="G57" s="357"/>
      <c r="H57" s="238"/>
      <c r="I57" s="37"/>
      <c r="L57" s="217"/>
      <c r="M57" s="112"/>
      <c r="O57" s="81"/>
      <c r="P57" s="82"/>
      <c r="Q57" s="170"/>
    </row>
    <row r="58" spans="1:17" ht="24">
      <c r="A58" s="32">
        <v>55</v>
      </c>
      <c r="B58" s="188" t="s">
        <v>51</v>
      </c>
      <c r="C58" s="185" t="s">
        <v>39</v>
      </c>
      <c r="D58" s="171">
        <v>100</v>
      </c>
      <c r="E58" s="28"/>
      <c r="F58" s="29"/>
      <c r="G58" s="357"/>
      <c r="H58" s="238"/>
      <c r="I58" s="37"/>
      <c r="L58" s="217"/>
      <c r="M58" s="112"/>
      <c r="O58" s="81"/>
      <c r="P58" s="82"/>
      <c r="Q58" s="170"/>
    </row>
    <row r="59" spans="1:17" ht="24">
      <c r="A59" s="32">
        <v>56</v>
      </c>
      <c r="B59" s="31" t="s">
        <v>178</v>
      </c>
      <c r="C59" s="185" t="s">
        <v>39</v>
      </c>
      <c r="D59" s="171">
        <v>100</v>
      </c>
      <c r="E59" s="28"/>
      <c r="F59" s="29"/>
      <c r="G59" s="357"/>
      <c r="H59" s="238"/>
      <c r="I59" s="37"/>
      <c r="L59" s="217"/>
      <c r="M59" s="112"/>
      <c r="O59" s="81"/>
      <c r="P59" s="82"/>
      <c r="Q59" s="170"/>
    </row>
    <row r="60" spans="1:17" ht="12">
      <c r="A60" s="32">
        <v>57</v>
      </c>
      <c r="B60" s="188" t="s">
        <v>208</v>
      </c>
      <c r="C60" s="185" t="s">
        <v>39</v>
      </c>
      <c r="D60" s="171">
        <v>70</v>
      </c>
      <c r="E60" s="28"/>
      <c r="F60" s="29"/>
      <c r="G60" s="357"/>
      <c r="H60" s="238"/>
      <c r="I60" s="37"/>
      <c r="L60" s="217"/>
      <c r="M60" s="112"/>
      <c r="O60" s="81"/>
      <c r="P60" s="82"/>
      <c r="Q60" s="170"/>
    </row>
    <row r="61" spans="1:17" ht="24">
      <c r="A61" s="32">
        <v>58</v>
      </c>
      <c r="B61" s="188" t="s">
        <v>52</v>
      </c>
      <c r="C61" s="185" t="s">
        <v>39</v>
      </c>
      <c r="D61" s="171">
        <v>300</v>
      </c>
      <c r="E61" s="28"/>
      <c r="F61" s="29"/>
      <c r="G61" s="357"/>
      <c r="H61" s="238"/>
      <c r="I61" s="37"/>
      <c r="L61" s="217"/>
      <c r="M61" s="112"/>
      <c r="O61" s="81"/>
      <c r="P61" s="82"/>
      <c r="Q61" s="170"/>
    </row>
    <row r="62" spans="1:17" ht="36">
      <c r="A62" s="32">
        <v>59</v>
      </c>
      <c r="B62" s="188" t="s">
        <v>53</v>
      </c>
      <c r="C62" s="185" t="s">
        <v>39</v>
      </c>
      <c r="D62" s="171">
        <v>80</v>
      </c>
      <c r="E62" s="28"/>
      <c r="F62" s="29"/>
      <c r="G62" s="357"/>
      <c r="H62" s="238"/>
      <c r="I62" s="37"/>
      <c r="L62" s="217"/>
      <c r="M62" s="112"/>
      <c r="O62" s="81"/>
      <c r="P62" s="82"/>
      <c r="Q62" s="170"/>
    </row>
    <row r="63" spans="1:17" ht="36">
      <c r="A63" s="32">
        <v>60</v>
      </c>
      <c r="B63" s="169" t="s">
        <v>221</v>
      </c>
      <c r="C63" s="36" t="s">
        <v>39</v>
      </c>
      <c r="D63" s="27">
        <v>50</v>
      </c>
      <c r="E63" s="28"/>
      <c r="F63" s="29"/>
      <c r="G63" s="357"/>
      <c r="H63" s="238"/>
      <c r="I63" s="37"/>
      <c r="L63" s="217"/>
      <c r="M63" s="112"/>
      <c r="O63" s="81"/>
      <c r="P63" s="82"/>
      <c r="Q63" s="170"/>
    </row>
    <row r="64" spans="1:17" ht="24">
      <c r="A64" s="32">
        <v>61</v>
      </c>
      <c r="B64" s="169" t="s">
        <v>368</v>
      </c>
      <c r="C64" s="36" t="s">
        <v>39</v>
      </c>
      <c r="D64" s="27">
        <v>20</v>
      </c>
      <c r="E64" s="28"/>
      <c r="F64" s="29"/>
      <c r="G64" s="357"/>
      <c r="H64" s="238"/>
      <c r="I64" s="37"/>
      <c r="L64" s="217"/>
      <c r="M64" s="112"/>
      <c r="O64" s="81"/>
      <c r="P64" s="82"/>
      <c r="Q64" s="170"/>
    </row>
    <row r="65" spans="1:17" ht="84">
      <c r="A65" s="32">
        <v>62</v>
      </c>
      <c r="B65" s="131" t="s">
        <v>307</v>
      </c>
      <c r="C65" s="185" t="s">
        <v>39</v>
      </c>
      <c r="D65" s="171">
        <v>800</v>
      </c>
      <c r="E65" s="28"/>
      <c r="F65" s="29"/>
      <c r="G65" s="357"/>
      <c r="H65" s="238"/>
      <c r="I65" s="31"/>
      <c r="L65" s="217"/>
      <c r="M65" s="112"/>
      <c r="O65" s="81"/>
      <c r="P65" s="82"/>
      <c r="Q65" s="170"/>
    </row>
    <row r="66" spans="1:17" ht="72">
      <c r="A66" s="32">
        <v>63</v>
      </c>
      <c r="B66" s="188" t="s">
        <v>308</v>
      </c>
      <c r="C66" s="185" t="s">
        <v>39</v>
      </c>
      <c r="D66" s="171">
        <v>350</v>
      </c>
      <c r="E66" s="28"/>
      <c r="F66" s="29"/>
      <c r="G66" s="357"/>
      <c r="H66" s="238"/>
      <c r="I66" s="31"/>
      <c r="L66" s="217"/>
      <c r="M66" s="112"/>
      <c r="O66" s="81"/>
      <c r="P66" s="82"/>
      <c r="Q66" s="170"/>
    </row>
    <row r="67" spans="1:17" ht="72">
      <c r="A67" s="32">
        <v>64</v>
      </c>
      <c r="B67" s="188" t="s">
        <v>309</v>
      </c>
      <c r="C67" s="185" t="s">
        <v>39</v>
      </c>
      <c r="D67" s="171">
        <v>1800</v>
      </c>
      <c r="E67" s="28"/>
      <c r="F67" s="29"/>
      <c r="G67" s="357"/>
      <c r="H67" s="238"/>
      <c r="I67" s="31"/>
      <c r="L67" s="217"/>
      <c r="M67" s="112"/>
      <c r="O67" s="81"/>
      <c r="P67" s="82"/>
      <c r="Q67" s="170"/>
    </row>
    <row r="68" spans="1:17" ht="12">
      <c r="A68" s="32">
        <v>65</v>
      </c>
      <c r="B68" s="169" t="s">
        <v>95</v>
      </c>
      <c r="C68" s="36" t="s">
        <v>39</v>
      </c>
      <c r="D68" s="27">
        <v>1</v>
      </c>
      <c r="E68" s="186"/>
      <c r="F68" s="29"/>
      <c r="G68" s="357"/>
      <c r="H68" s="238"/>
      <c r="I68" s="31"/>
      <c r="L68" s="217"/>
      <c r="M68" s="112"/>
      <c r="O68" s="81"/>
      <c r="P68" s="82"/>
      <c r="Q68" s="170"/>
    </row>
    <row r="69" spans="1:17" ht="12">
      <c r="A69" s="32">
        <v>66</v>
      </c>
      <c r="B69" s="169" t="s">
        <v>94</v>
      </c>
      <c r="C69" s="36" t="s">
        <v>39</v>
      </c>
      <c r="D69" s="27">
        <v>4</v>
      </c>
      <c r="E69" s="186"/>
      <c r="F69" s="29"/>
      <c r="G69" s="357"/>
      <c r="H69" s="238"/>
      <c r="I69" s="31"/>
      <c r="L69" s="217"/>
      <c r="M69" s="112"/>
      <c r="O69" s="81"/>
      <c r="P69" s="82"/>
      <c r="Q69" s="170"/>
    </row>
    <row r="70" spans="1:17" ht="12">
      <c r="A70" s="32">
        <v>67</v>
      </c>
      <c r="B70" s="169" t="s">
        <v>93</v>
      </c>
      <c r="C70" s="36" t="s">
        <v>39</v>
      </c>
      <c r="D70" s="27">
        <v>5</v>
      </c>
      <c r="E70" s="186"/>
      <c r="F70" s="29"/>
      <c r="G70" s="357"/>
      <c r="H70" s="238"/>
      <c r="I70" s="31"/>
      <c r="L70" s="217"/>
      <c r="M70" s="112"/>
      <c r="O70" s="81"/>
      <c r="P70" s="82"/>
      <c r="Q70" s="170"/>
    </row>
    <row r="71" spans="1:17" ht="12">
      <c r="A71" s="32">
        <v>68</v>
      </c>
      <c r="B71" s="169" t="s">
        <v>92</v>
      </c>
      <c r="C71" s="36" t="s">
        <v>39</v>
      </c>
      <c r="D71" s="27">
        <v>1</v>
      </c>
      <c r="E71" s="186"/>
      <c r="F71" s="29"/>
      <c r="G71" s="357"/>
      <c r="H71" s="238"/>
      <c r="I71" s="31"/>
      <c r="L71" s="217"/>
      <c r="M71" s="112"/>
      <c r="O71" s="81"/>
      <c r="P71" s="82"/>
      <c r="Q71" s="170"/>
    </row>
    <row r="72" spans="1:17" ht="12">
      <c r="A72" s="32">
        <v>69</v>
      </c>
      <c r="B72" s="169" t="s">
        <v>91</v>
      </c>
      <c r="C72" s="36" t="s">
        <v>39</v>
      </c>
      <c r="D72" s="27">
        <v>4</v>
      </c>
      <c r="E72" s="186"/>
      <c r="F72" s="29"/>
      <c r="G72" s="357"/>
      <c r="H72" s="238"/>
      <c r="I72" s="31"/>
      <c r="L72" s="217"/>
      <c r="M72" s="112"/>
      <c r="O72" s="81"/>
      <c r="P72" s="82"/>
      <c r="Q72" s="170"/>
    </row>
    <row r="73" spans="1:17" ht="12">
      <c r="A73" s="32">
        <v>70</v>
      </c>
      <c r="B73" s="169" t="s">
        <v>90</v>
      </c>
      <c r="C73" s="36" t="s">
        <v>39</v>
      </c>
      <c r="D73" s="27">
        <v>5</v>
      </c>
      <c r="E73" s="186"/>
      <c r="F73" s="29"/>
      <c r="G73" s="357"/>
      <c r="H73" s="238"/>
      <c r="I73" s="31"/>
      <c r="L73" s="217"/>
      <c r="M73" s="112"/>
      <c r="O73" s="81"/>
      <c r="P73" s="82"/>
      <c r="Q73" s="170"/>
    </row>
    <row r="74" spans="1:17" ht="12">
      <c r="A74" s="32">
        <v>71</v>
      </c>
      <c r="B74" s="169" t="s">
        <v>89</v>
      </c>
      <c r="C74" s="36" t="s">
        <v>39</v>
      </c>
      <c r="D74" s="27">
        <v>3</v>
      </c>
      <c r="E74" s="186"/>
      <c r="F74" s="29"/>
      <c r="G74" s="357"/>
      <c r="H74" s="238"/>
      <c r="I74" s="31"/>
      <c r="L74" s="217"/>
      <c r="M74" s="112"/>
      <c r="O74" s="81"/>
      <c r="P74" s="82"/>
      <c r="Q74" s="170"/>
    </row>
    <row r="75" spans="1:17" ht="12">
      <c r="A75" s="32">
        <v>72</v>
      </c>
      <c r="B75" s="169" t="s">
        <v>160</v>
      </c>
      <c r="C75" s="36" t="s">
        <v>39</v>
      </c>
      <c r="D75" s="27">
        <v>1</v>
      </c>
      <c r="E75" s="186"/>
      <c r="F75" s="29"/>
      <c r="G75" s="357"/>
      <c r="H75" s="238"/>
      <c r="I75" s="37"/>
      <c r="L75" s="217"/>
      <c r="M75" s="112"/>
      <c r="O75" s="81"/>
      <c r="P75" s="82"/>
      <c r="Q75" s="170"/>
    </row>
    <row r="76" spans="1:17" ht="12">
      <c r="A76" s="32">
        <v>73</v>
      </c>
      <c r="B76" s="31" t="s">
        <v>88</v>
      </c>
      <c r="C76" s="36" t="s">
        <v>39</v>
      </c>
      <c r="D76" s="27">
        <v>1</v>
      </c>
      <c r="E76" s="186"/>
      <c r="F76" s="29"/>
      <c r="G76" s="357"/>
      <c r="H76" s="238"/>
      <c r="I76" s="31"/>
      <c r="L76" s="217"/>
      <c r="M76" s="112"/>
      <c r="O76" s="81"/>
      <c r="P76" s="82"/>
      <c r="Q76" s="170"/>
    </row>
    <row r="77" spans="1:17" ht="12">
      <c r="A77" s="32">
        <v>74</v>
      </c>
      <c r="B77" s="169" t="s">
        <v>87</v>
      </c>
      <c r="C77" s="36" t="s">
        <v>39</v>
      </c>
      <c r="D77" s="27">
        <v>5</v>
      </c>
      <c r="E77" s="186"/>
      <c r="F77" s="29"/>
      <c r="G77" s="357"/>
      <c r="H77" s="238"/>
      <c r="I77" s="31"/>
      <c r="L77" s="217"/>
      <c r="M77" s="112"/>
      <c r="O77" s="81"/>
      <c r="P77" s="82"/>
      <c r="Q77" s="170"/>
    </row>
    <row r="78" spans="1:17" ht="12">
      <c r="A78" s="32">
        <v>75</v>
      </c>
      <c r="B78" s="169" t="s">
        <v>86</v>
      </c>
      <c r="C78" s="36" t="s">
        <v>39</v>
      </c>
      <c r="D78" s="27">
        <v>60</v>
      </c>
      <c r="E78" s="186"/>
      <c r="F78" s="29"/>
      <c r="G78" s="357"/>
      <c r="H78" s="238"/>
      <c r="I78" s="31"/>
      <c r="L78" s="217"/>
      <c r="M78" s="112"/>
      <c r="O78" s="81"/>
      <c r="P78" s="82"/>
      <c r="Q78" s="170"/>
    </row>
    <row r="79" spans="1:17" ht="12">
      <c r="A79" s="32">
        <v>76</v>
      </c>
      <c r="B79" s="169" t="s">
        <v>85</v>
      </c>
      <c r="C79" s="36" t="s">
        <v>39</v>
      </c>
      <c r="D79" s="27">
        <v>120</v>
      </c>
      <c r="E79" s="186"/>
      <c r="F79" s="29"/>
      <c r="G79" s="357"/>
      <c r="H79" s="238"/>
      <c r="I79" s="31"/>
      <c r="L79" s="217"/>
      <c r="M79" s="112"/>
      <c r="O79" s="81"/>
      <c r="P79" s="82"/>
      <c r="Q79" s="170"/>
    </row>
    <row r="80" spans="1:17" ht="12">
      <c r="A80" s="32">
        <v>77</v>
      </c>
      <c r="B80" s="169" t="s">
        <v>84</v>
      </c>
      <c r="C80" s="36" t="s">
        <v>39</v>
      </c>
      <c r="D80" s="27">
        <v>150</v>
      </c>
      <c r="E80" s="186"/>
      <c r="F80" s="29"/>
      <c r="G80" s="357"/>
      <c r="H80" s="238"/>
      <c r="I80" s="31"/>
      <c r="L80" s="217"/>
      <c r="M80" s="112"/>
      <c r="O80" s="81"/>
      <c r="P80" s="82"/>
      <c r="Q80" s="170"/>
    </row>
    <row r="81" spans="1:17" ht="12">
      <c r="A81" s="32">
        <v>78</v>
      </c>
      <c r="B81" s="169" t="s">
        <v>83</v>
      </c>
      <c r="C81" s="36" t="s">
        <v>39</v>
      </c>
      <c r="D81" s="27">
        <v>120</v>
      </c>
      <c r="E81" s="186"/>
      <c r="F81" s="29"/>
      <c r="G81" s="357"/>
      <c r="H81" s="238"/>
      <c r="I81" s="31"/>
      <c r="L81" s="217"/>
      <c r="M81" s="112"/>
      <c r="O81" s="81"/>
      <c r="P81" s="82"/>
      <c r="Q81" s="170"/>
    </row>
    <row r="82" spans="1:17" ht="12">
      <c r="A82" s="32">
        <v>79</v>
      </c>
      <c r="B82" s="169" t="s">
        <v>180</v>
      </c>
      <c r="C82" s="36" t="s">
        <v>39</v>
      </c>
      <c r="D82" s="27">
        <v>2</v>
      </c>
      <c r="E82" s="186"/>
      <c r="F82" s="29"/>
      <c r="G82" s="357"/>
      <c r="H82" s="238"/>
      <c r="I82" s="31"/>
      <c r="L82" s="217"/>
      <c r="M82" s="112"/>
      <c r="O82" s="81"/>
      <c r="P82" s="82"/>
      <c r="Q82" s="170"/>
    </row>
    <row r="83" spans="1:17" ht="12">
      <c r="A83" s="32">
        <v>80</v>
      </c>
      <c r="B83" s="169" t="s">
        <v>82</v>
      </c>
      <c r="C83" s="36" t="s">
        <v>39</v>
      </c>
      <c r="D83" s="27">
        <v>3</v>
      </c>
      <c r="E83" s="28"/>
      <c r="F83" s="29"/>
      <c r="G83" s="357"/>
      <c r="H83" s="238"/>
      <c r="I83" s="31"/>
      <c r="L83" s="217"/>
      <c r="M83" s="112"/>
      <c r="O83" s="81"/>
      <c r="P83" s="82"/>
      <c r="Q83" s="170"/>
    </row>
    <row r="84" spans="1:17" ht="12">
      <c r="A84" s="32">
        <v>81</v>
      </c>
      <c r="B84" s="169" t="s">
        <v>205</v>
      </c>
      <c r="C84" s="36" t="s">
        <v>39</v>
      </c>
      <c r="D84" s="27">
        <v>4</v>
      </c>
      <c r="E84" s="28"/>
      <c r="F84" s="29"/>
      <c r="G84" s="357"/>
      <c r="H84" s="238"/>
      <c r="I84" s="31"/>
      <c r="L84" s="217"/>
      <c r="M84" s="112"/>
      <c r="O84" s="81"/>
      <c r="P84" s="82"/>
      <c r="Q84" s="170"/>
    </row>
    <row r="85" spans="1:17" ht="12">
      <c r="A85" s="32">
        <v>82</v>
      </c>
      <c r="B85" s="169" t="s">
        <v>81</v>
      </c>
      <c r="C85" s="36" t="s">
        <v>39</v>
      </c>
      <c r="D85" s="27">
        <v>1</v>
      </c>
      <c r="E85" s="28"/>
      <c r="F85" s="29"/>
      <c r="G85" s="357"/>
      <c r="H85" s="238"/>
      <c r="I85" s="31"/>
      <c r="L85" s="217"/>
      <c r="M85" s="112"/>
      <c r="O85" s="81"/>
      <c r="P85" s="82"/>
      <c r="Q85" s="170"/>
    </row>
    <row r="86" spans="1:17" ht="12">
      <c r="A86" s="32">
        <v>83</v>
      </c>
      <c r="B86" s="169" t="s">
        <v>80</v>
      </c>
      <c r="C86" s="36" t="s">
        <v>39</v>
      </c>
      <c r="D86" s="27">
        <v>3</v>
      </c>
      <c r="E86" s="28"/>
      <c r="F86" s="29"/>
      <c r="G86" s="357"/>
      <c r="H86" s="238"/>
      <c r="I86" s="31"/>
      <c r="K86" s="73"/>
      <c r="L86" s="217"/>
      <c r="M86" s="113"/>
      <c r="O86" s="113"/>
      <c r="P86" s="162"/>
      <c r="Q86" s="132"/>
    </row>
    <row r="87" spans="1:17" ht="12">
      <c r="A87" s="32">
        <v>84</v>
      </c>
      <c r="B87" s="169" t="s">
        <v>79</v>
      </c>
      <c r="C87" s="36" t="s">
        <v>39</v>
      </c>
      <c r="D87" s="27">
        <v>7</v>
      </c>
      <c r="E87" s="28"/>
      <c r="F87" s="29"/>
      <c r="G87" s="357"/>
      <c r="H87" s="238"/>
      <c r="I87" s="31"/>
      <c r="K87" s="73"/>
      <c r="L87" s="217"/>
      <c r="M87" s="113"/>
      <c r="O87" s="113"/>
      <c r="P87" s="162"/>
      <c r="Q87" s="132"/>
    </row>
    <row r="88" spans="1:17" s="172" customFormat="1" ht="12">
      <c r="A88" s="32">
        <v>85</v>
      </c>
      <c r="B88" s="169" t="s">
        <v>78</v>
      </c>
      <c r="C88" s="36" t="s">
        <v>39</v>
      </c>
      <c r="D88" s="27">
        <v>1</v>
      </c>
      <c r="E88" s="28"/>
      <c r="F88" s="29"/>
      <c r="G88" s="357"/>
      <c r="H88" s="238"/>
      <c r="I88" s="31"/>
      <c r="K88" s="146"/>
      <c r="L88" s="217"/>
      <c r="M88" s="112"/>
      <c r="N88" s="143"/>
      <c r="O88" s="81"/>
      <c r="P88" s="82"/>
      <c r="Q88" s="170"/>
    </row>
    <row r="89" spans="1:17" ht="12">
      <c r="A89" s="32">
        <v>86</v>
      </c>
      <c r="B89" s="169" t="s">
        <v>77</v>
      </c>
      <c r="C89" s="36" t="s">
        <v>39</v>
      </c>
      <c r="D89" s="27">
        <v>5</v>
      </c>
      <c r="E89" s="28"/>
      <c r="F89" s="29"/>
      <c r="G89" s="357"/>
      <c r="H89" s="238"/>
      <c r="I89" s="31"/>
      <c r="K89" s="73"/>
      <c r="L89" s="217"/>
      <c r="M89" s="113"/>
      <c r="O89" s="113"/>
      <c r="P89" s="162"/>
      <c r="Q89" s="170"/>
    </row>
    <row r="90" spans="1:17" ht="12">
      <c r="A90" s="32">
        <v>87</v>
      </c>
      <c r="B90" s="169" t="s">
        <v>76</v>
      </c>
      <c r="C90" s="36" t="s">
        <v>39</v>
      </c>
      <c r="D90" s="27">
        <v>5</v>
      </c>
      <c r="E90" s="28"/>
      <c r="F90" s="29"/>
      <c r="G90" s="357"/>
      <c r="H90" s="238"/>
      <c r="I90" s="31"/>
      <c r="K90" s="73"/>
      <c r="L90" s="217"/>
      <c r="M90" s="113"/>
      <c r="O90" s="113"/>
      <c r="P90" s="162"/>
      <c r="Q90" s="170"/>
    </row>
    <row r="91" spans="1:17" ht="12">
      <c r="A91" s="32">
        <v>88</v>
      </c>
      <c r="B91" s="169" t="s">
        <v>203</v>
      </c>
      <c r="C91" s="36" t="s">
        <v>39</v>
      </c>
      <c r="D91" s="27">
        <v>1</v>
      </c>
      <c r="E91" s="28"/>
      <c r="F91" s="29"/>
      <c r="G91" s="357"/>
      <c r="H91" s="238"/>
      <c r="I91" s="31"/>
      <c r="K91" s="73"/>
      <c r="L91" s="217"/>
      <c r="M91" s="113"/>
      <c r="O91" s="113"/>
      <c r="P91" s="162"/>
      <c r="Q91" s="170"/>
    </row>
    <row r="92" spans="1:17" ht="12">
      <c r="A92" s="32">
        <v>89</v>
      </c>
      <c r="B92" s="169" t="s">
        <v>75</v>
      </c>
      <c r="C92" s="36" t="s">
        <v>39</v>
      </c>
      <c r="D92" s="27">
        <v>6</v>
      </c>
      <c r="E92" s="28"/>
      <c r="F92" s="29"/>
      <c r="G92" s="357"/>
      <c r="H92" s="238"/>
      <c r="I92" s="31"/>
      <c r="K92" s="73"/>
      <c r="L92" s="217"/>
      <c r="M92" s="113"/>
      <c r="O92" s="113"/>
      <c r="P92" s="162"/>
      <c r="Q92" s="170"/>
    </row>
    <row r="93" spans="1:17" ht="12">
      <c r="A93" s="32">
        <v>90</v>
      </c>
      <c r="B93" s="188" t="s">
        <v>107</v>
      </c>
      <c r="C93" s="185" t="s">
        <v>39</v>
      </c>
      <c r="D93" s="171">
        <v>5</v>
      </c>
      <c r="E93" s="28"/>
      <c r="F93" s="29"/>
      <c r="G93" s="357"/>
      <c r="H93" s="238"/>
      <c r="I93" s="31"/>
      <c r="L93" s="217"/>
      <c r="M93" s="112"/>
      <c r="O93" s="81"/>
      <c r="P93" s="82"/>
      <c r="Q93" s="170"/>
    </row>
    <row r="94" spans="1:17" ht="12">
      <c r="A94" s="32">
        <v>91</v>
      </c>
      <c r="B94" s="188" t="s">
        <v>54</v>
      </c>
      <c r="C94" s="185" t="s">
        <v>39</v>
      </c>
      <c r="D94" s="171">
        <v>5</v>
      </c>
      <c r="E94" s="28"/>
      <c r="F94" s="29"/>
      <c r="G94" s="357"/>
      <c r="H94" s="238"/>
      <c r="I94" s="31"/>
      <c r="L94" s="217"/>
      <c r="M94" s="112"/>
      <c r="O94" s="81"/>
      <c r="P94" s="82"/>
      <c r="Q94" s="170"/>
    </row>
    <row r="95" spans="1:17" s="146" customFormat="1" ht="12">
      <c r="A95" s="32">
        <v>92</v>
      </c>
      <c r="B95" s="197" t="s">
        <v>96</v>
      </c>
      <c r="C95" s="198" t="s">
        <v>39</v>
      </c>
      <c r="D95" s="8">
        <v>25</v>
      </c>
      <c r="E95" s="28"/>
      <c r="F95" s="29"/>
      <c r="G95" s="357"/>
      <c r="H95" s="238"/>
      <c r="I95" s="37"/>
      <c r="L95" s="373"/>
      <c r="M95" s="81"/>
      <c r="N95" s="151"/>
      <c r="O95" s="81"/>
      <c r="P95" s="82"/>
      <c r="Q95" s="374"/>
    </row>
    <row r="96" spans="1:17" s="125" customFormat="1" ht="12">
      <c r="A96" s="32">
        <v>93</v>
      </c>
      <c r="B96" s="197" t="s">
        <v>97</v>
      </c>
      <c r="C96" s="198" t="s">
        <v>39</v>
      </c>
      <c r="D96" s="8">
        <v>10</v>
      </c>
      <c r="E96" s="28"/>
      <c r="F96" s="29"/>
      <c r="G96" s="357"/>
      <c r="H96" s="238"/>
      <c r="I96" s="46"/>
      <c r="J96" s="30"/>
      <c r="K96" s="213"/>
      <c r="L96" s="217"/>
      <c r="M96" s="14"/>
      <c r="N96" s="229"/>
      <c r="O96" s="195"/>
      <c r="P96" s="196"/>
      <c r="Q96" s="88"/>
    </row>
    <row r="97" spans="1:17" s="125" customFormat="1" ht="12">
      <c r="A97" s="32">
        <v>94</v>
      </c>
      <c r="B97" s="188" t="s">
        <v>55</v>
      </c>
      <c r="C97" s="185" t="s">
        <v>39</v>
      </c>
      <c r="D97" s="171">
        <v>110</v>
      </c>
      <c r="E97" s="28"/>
      <c r="F97" s="29"/>
      <c r="G97" s="357"/>
      <c r="H97" s="238"/>
      <c r="I97" s="189"/>
      <c r="K97" s="86"/>
      <c r="L97" s="217"/>
      <c r="M97" s="87"/>
      <c r="N97" s="87"/>
      <c r="O97" s="119"/>
      <c r="P97" s="354"/>
      <c r="Q97" s="88"/>
    </row>
    <row r="98" spans="1:17" s="125" customFormat="1" ht="12">
      <c r="A98" s="32">
        <v>95</v>
      </c>
      <c r="B98" s="169" t="s">
        <v>74</v>
      </c>
      <c r="C98" s="36" t="s">
        <v>39</v>
      </c>
      <c r="D98" s="27">
        <v>5</v>
      </c>
      <c r="E98" s="28"/>
      <c r="F98" s="29"/>
      <c r="G98" s="357"/>
      <c r="H98" s="238"/>
      <c r="I98" s="189"/>
      <c r="K98" s="86"/>
      <c r="L98" s="217"/>
      <c r="M98" s="87"/>
      <c r="N98" s="87"/>
      <c r="O98" s="195"/>
      <c r="P98" s="196"/>
      <c r="Q98" s="88"/>
    </row>
    <row r="99" spans="1:17" s="125" customFormat="1" ht="24">
      <c r="A99" s="32">
        <v>96</v>
      </c>
      <c r="B99" s="169" t="s">
        <v>181</v>
      </c>
      <c r="C99" s="36" t="s">
        <v>39</v>
      </c>
      <c r="D99" s="27">
        <v>10</v>
      </c>
      <c r="E99" s="28"/>
      <c r="F99" s="29"/>
      <c r="G99" s="357"/>
      <c r="H99" s="238"/>
      <c r="I99" s="189"/>
      <c r="K99" s="86"/>
      <c r="L99" s="217"/>
      <c r="M99" s="87"/>
      <c r="N99" s="87"/>
      <c r="O99" s="195"/>
      <c r="P99" s="196"/>
      <c r="Q99" s="88"/>
    </row>
    <row r="100" spans="1:17" s="125" customFormat="1" ht="24">
      <c r="A100" s="32">
        <v>97</v>
      </c>
      <c r="B100" s="31" t="s">
        <v>179</v>
      </c>
      <c r="C100" s="185" t="s">
        <v>39</v>
      </c>
      <c r="D100" s="171">
        <v>350</v>
      </c>
      <c r="E100" s="28"/>
      <c r="F100" s="29"/>
      <c r="G100" s="357"/>
      <c r="H100" s="238"/>
      <c r="I100" s="189"/>
      <c r="K100" s="86"/>
      <c r="L100" s="217"/>
      <c r="M100" s="87"/>
      <c r="N100" s="87"/>
      <c r="O100" s="195"/>
      <c r="P100" s="196"/>
      <c r="Q100" s="88"/>
    </row>
    <row r="101" spans="1:17" s="125" customFormat="1" ht="216">
      <c r="A101" s="32">
        <v>98</v>
      </c>
      <c r="B101" s="31" t="s">
        <v>222</v>
      </c>
      <c r="C101" s="36" t="s">
        <v>39</v>
      </c>
      <c r="D101" s="171">
        <v>7</v>
      </c>
      <c r="E101" s="28"/>
      <c r="F101" s="29"/>
      <c r="G101" s="357"/>
      <c r="H101" s="238"/>
      <c r="I101" s="189"/>
      <c r="K101" s="86"/>
      <c r="L101" s="217"/>
      <c r="M101" s="87"/>
      <c r="N101" s="87"/>
      <c r="O101" s="195"/>
      <c r="P101" s="196"/>
      <c r="Q101" s="88"/>
    </row>
    <row r="102" spans="1:17" s="125" customFormat="1" ht="216">
      <c r="A102" s="32">
        <v>99</v>
      </c>
      <c r="B102" s="31" t="s">
        <v>223</v>
      </c>
      <c r="C102" s="36" t="s">
        <v>39</v>
      </c>
      <c r="D102" s="171">
        <v>15</v>
      </c>
      <c r="E102" s="28"/>
      <c r="F102" s="29"/>
      <c r="G102" s="357"/>
      <c r="H102" s="238"/>
      <c r="I102" s="189"/>
      <c r="K102" s="86"/>
      <c r="L102" s="217"/>
      <c r="M102" s="87"/>
      <c r="N102" s="87"/>
      <c r="O102" s="195"/>
      <c r="P102" s="196"/>
      <c r="Q102" s="88"/>
    </row>
    <row r="103" spans="1:17" s="125" customFormat="1" ht="24">
      <c r="A103" s="32">
        <v>100</v>
      </c>
      <c r="B103" s="31" t="s">
        <v>161</v>
      </c>
      <c r="C103" s="36" t="s">
        <v>39</v>
      </c>
      <c r="D103" s="27">
        <v>5</v>
      </c>
      <c r="E103" s="28"/>
      <c r="F103" s="29"/>
      <c r="G103" s="357"/>
      <c r="H103" s="238"/>
      <c r="I103" s="189"/>
      <c r="K103" s="86"/>
      <c r="L103" s="217"/>
      <c r="M103" s="87"/>
      <c r="N103" s="87"/>
      <c r="O103" s="195"/>
      <c r="P103" s="196"/>
      <c r="Q103" s="88"/>
    </row>
    <row r="104" spans="1:17" s="125" customFormat="1" ht="24">
      <c r="A104" s="32">
        <v>101</v>
      </c>
      <c r="B104" s="31" t="s">
        <v>162</v>
      </c>
      <c r="C104" s="36" t="s">
        <v>39</v>
      </c>
      <c r="D104" s="27">
        <v>5</v>
      </c>
      <c r="E104" s="28"/>
      <c r="F104" s="29"/>
      <c r="G104" s="357"/>
      <c r="H104" s="238"/>
      <c r="I104" s="189"/>
      <c r="K104" s="86"/>
      <c r="L104" s="217"/>
      <c r="M104" s="87"/>
      <c r="N104" s="87"/>
      <c r="O104" s="195"/>
      <c r="P104" s="196"/>
      <c r="Q104" s="88"/>
    </row>
    <row r="105" spans="1:17" s="125" customFormat="1" ht="12">
      <c r="A105" s="32">
        <v>102</v>
      </c>
      <c r="B105" s="31" t="s">
        <v>226</v>
      </c>
      <c r="C105" s="36" t="s">
        <v>39</v>
      </c>
      <c r="D105" s="27">
        <v>30</v>
      </c>
      <c r="E105" s="28"/>
      <c r="F105" s="29"/>
      <c r="G105" s="357"/>
      <c r="H105" s="238"/>
      <c r="I105" s="189"/>
      <c r="K105" s="86"/>
      <c r="L105" s="217"/>
      <c r="M105" s="87"/>
      <c r="N105" s="87"/>
      <c r="O105" s="195"/>
      <c r="P105" s="196"/>
      <c r="Q105" s="88"/>
    </row>
    <row r="106" spans="1:17" s="125" customFormat="1" ht="12">
      <c r="A106" s="32">
        <v>103</v>
      </c>
      <c r="B106" s="31" t="s">
        <v>163</v>
      </c>
      <c r="C106" s="36" t="s">
        <v>39</v>
      </c>
      <c r="D106" s="27">
        <v>65</v>
      </c>
      <c r="E106" s="28"/>
      <c r="F106" s="29"/>
      <c r="G106" s="357"/>
      <c r="H106" s="238"/>
      <c r="I106" s="189"/>
      <c r="K106" s="86"/>
      <c r="L106" s="217"/>
      <c r="M106" s="87"/>
      <c r="N106" s="87"/>
      <c r="O106" s="195"/>
      <c r="P106" s="196"/>
      <c r="Q106" s="88"/>
    </row>
    <row r="107" spans="1:17" s="125" customFormat="1" ht="12">
      <c r="A107" s="32">
        <v>104</v>
      </c>
      <c r="B107" s="31" t="s">
        <v>228</v>
      </c>
      <c r="C107" s="36" t="s">
        <v>39</v>
      </c>
      <c r="D107" s="27">
        <v>85</v>
      </c>
      <c r="E107" s="28"/>
      <c r="F107" s="29"/>
      <c r="G107" s="357"/>
      <c r="H107" s="238"/>
      <c r="I107" s="189"/>
      <c r="K107" s="86"/>
      <c r="L107" s="217"/>
      <c r="M107" s="87"/>
      <c r="N107" s="87"/>
      <c r="O107" s="195"/>
      <c r="P107" s="196"/>
      <c r="Q107" s="88"/>
    </row>
    <row r="108" spans="1:17" s="125" customFormat="1" ht="12">
      <c r="A108" s="32">
        <v>105</v>
      </c>
      <c r="B108" s="31" t="s">
        <v>227</v>
      </c>
      <c r="C108" s="36" t="s">
        <v>39</v>
      </c>
      <c r="D108" s="27">
        <v>40</v>
      </c>
      <c r="E108" s="28"/>
      <c r="F108" s="29"/>
      <c r="G108" s="357"/>
      <c r="H108" s="238"/>
      <c r="I108" s="189"/>
      <c r="K108" s="86"/>
      <c r="L108" s="217"/>
      <c r="M108" s="87"/>
      <c r="N108" s="87"/>
      <c r="O108" s="119"/>
      <c r="P108" s="354"/>
      <c r="Q108" s="88"/>
    </row>
    <row r="109" spans="1:17" s="125" customFormat="1" ht="12">
      <c r="A109" s="32">
        <v>106</v>
      </c>
      <c r="B109" s="31" t="s">
        <v>182</v>
      </c>
      <c r="C109" s="36" t="s">
        <v>39</v>
      </c>
      <c r="D109" s="27">
        <v>5</v>
      </c>
      <c r="E109" s="28"/>
      <c r="F109" s="29"/>
      <c r="G109" s="357"/>
      <c r="H109" s="238"/>
      <c r="I109" s="199"/>
      <c r="K109" s="86"/>
      <c r="L109" s="217"/>
      <c r="M109" s="87"/>
      <c r="N109" s="87"/>
      <c r="O109" s="119"/>
      <c r="P109" s="354"/>
      <c r="Q109" s="88"/>
    </row>
    <row r="110" spans="1:17" s="125" customFormat="1" ht="12">
      <c r="A110" s="32">
        <v>107</v>
      </c>
      <c r="B110" s="31" t="s">
        <v>225</v>
      </c>
      <c r="C110" s="36" t="s">
        <v>39</v>
      </c>
      <c r="D110" s="27">
        <v>1</v>
      </c>
      <c r="E110" s="28"/>
      <c r="F110" s="29"/>
      <c r="G110" s="357"/>
      <c r="H110" s="238"/>
      <c r="I110" s="199"/>
      <c r="K110" s="73"/>
      <c r="L110" s="217"/>
      <c r="M110" s="87"/>
      <c r="N110" s="87"/>
      <c r="O110" s="119"/>
      <c r="P110" s="354"/>
      <c r="Q110" s="88"/>
    </row>
    <row r="111" spans="1:17" s="125" customFormat="1" ht="12">
      <c r="A111" s="32">
        <v>108</v>
      </c>
      <c r="B111" s="169" t="s">
        <v>183</v>
      </c>
      <c r="C111" s="36" t="s">
        <v>39</v>
      </c>
      <c r="D111" s="27">
        <v>60</v>
      </c>
      <c r="E111" s="28"/>
      <c r="F111" s="29"/>
      <c r="G111" s="357"/>
      <c r="H111" s="238"/>
      <c r="I111" s="199"/>
      <c r="K111" s="86"/>
      <c r="L111" s="217"/>
      <c r="M111" s="87"/>
      <c r="N111" s="87"/>
      <c r="O111" s="119"/>
      <c r="P111" s="354"/>
      <c r="Q111" s="88"/>
    </row>
    <row r="112" spans="1:17" s="125" customFormat="1" ht="12">
      <c r="A112" s="32">
        <v>109</v>
      </c>
      <c r="B112" s="31" t="s">
        <v>164</v>
      </c>
      <c r="C112" s="36" t="s">
        <v>39</v>
      </c>
      <c r="D112" s="27">
        <v>500</v>
      </c>
      <c r="E112" s="28"/>
      <c r="F112" s="29"/>
      <c r="G112" s="357"/>
      <c r="H112" s="238"/>
      <c r="I112" s="199"/>
      <c r="K112" s="86"/>
      <c r="L112" s="217"/>
      <c r="M112" s="87"/>
      <c r="N112" s="87"/>
      <c r="O112" s="195"/>
      <c r="P112" s="196"/>
      <c r="Q112" s="88"/>
    </row>
    <row r="113" spans="1:9" s="122" customFormat="1" ht="111.75" customHeight="1">
      <c r="A113" s="32">
        <v>110</v>
      </c>
      <c r="B113" s="131" t="s">
        <v>484</v>
      </c>
      <c r="C113" s="371" t="s">
        <v>39</v>
      </c>
      <c r="D113" s="372">
        <v>5</v>
      </c>
      <c r="E113" s="438"/>
      <c r="F113" s="439"/>
      <c r="G113" s="357"/>
      <c r="H113" s="439"/>
      <c r="I113" s="32"/>
    </row>
    <row r="114" spans="1:9" s="118" customFormat="1" ht="37.5" customHeight="1">
      <c r="A114" s="32">
        <v>111</v>
      </c>
      <c r="B114" s="118" t="s">
        <v>483</v>
      </c>
      <c r="C114" s="187" t="s">
        <v>39</v>
      </c>
      <c r="D114" s="173">
        <v>15</v>
      </c>
      <c r="E114" s="239"/>
      <c r="F114" s="439"/>
      <c r="G114" s="357"/>
      <c r="H114" s="439"/>
      <c r="I114" s="131"/>
    </row>
    <row r="115" spans="1:14" s="232" customFormat="1" ht="12" customHeight="1">
      <c r="A115" s="482" t="s">
        <v>12</v>
      </c>
      <c r="B115" s="483"/>
      <c r="C115" s="233"/>
      <c r="D115" s="233"/>
      <c r="E115" s="380"/>
      <c r="F115" s="369"/>
      <c r="G115" s="289"/>
      <c r="H115" s="369"/>
      <c r="I115" s="233"/>
      <c r="K115" s="290"/>
      <c r="N115" s="291"/>
    </row>
    <row r="118" spans="7:9" ht="12">
      <c r="G118" s="455" t="s">
        <v>13</v>
      </c>
      <c r="H118" s="455"/>
      <c r="I118" s="455"/>
    </row>
  </sheetData>
  <sheetProtection/>
  <mergeCells count="4">
    <mergeCell ref="B1:G1"/>
    <mergeCell ref="B2:E2"/>
    <mergeCell ref="A115:B115"/>
    <mergeCell ref="G118:I118"/>
  </mergeCells>
  <printOptions/>
  <pageMargins left="0.7480314960629921" right="0.7480314960629921" top="0.7086614173228347" bottom="0.7874015748031497" header="0.3937007874015748" footer="0.5118110236220472"/>
  <pageSetup horizontalDpi="600" verticalDpi="600" orientation="landscape" paperSize="9" r:id="rId1"/>
  <headerFooter alignWithMargins="0">
    <oddHeader>&amp;LZnak sprawy: SPZOZ.V.ZP-3520/11/2019</oddHeader>
    <oddFooter>&amp;Lwww.spzozparczew.pl  &amp;CStrona &amp;P z &amp;N</oddFooter>
  </headerFooter>
</worksheet>
</file>

<file path=xl/worksheets/sheet16.xml><?xml version="1.0" encoding="utf-8"?>
<worksheet xmlns="http://schemas.openxmlformats.org/spreadsheetml/2006/main" xmlns:r="http://schemas.openxmlformats.org/officeDocument/2006/relationships">
  <dimension ref="A1:S20"/>
  <sheetViews>
    <sheetView zoomScalePageLayoutView="0" workbookViewId="0" topLeftCell="A1">
      <selection activeCell="K8" sqref="K8"/>
    </sheetView>
  </sheetViews>
  <sheetFormatPr defaultColWidth="9.140625" defaultRowHeight="12.75"/>
  <cols>
    <col min="1" max="1" width="6.57421875" style="113" customWidth="1"/>
    <col min="2" max="2" width="47.140625" style="73" customWidth="1"/>
    <col min="3" max="4" width="9.140625" style="113" customWidth="1"/>
    <col min="5" max="5" width="9.140625" style="132" customWidth="1"/>
    <col min="6" max="6" width="12.7109375" style="132" customWidth="1"/>
    <col min="7" max="7" width="7.140625" style="113" customWidth="1"/>
    <col min="8" max="8" width="12.7109375" style="132" customWidth="1"/>
    <col min="9" max="9" width="16.7109375" style="73" customWidth="1"/>
    <col min="10" max="10" width="3.00390625" style="73" customWidth="1"/>
    <col min="11" max="11" width="8.00390625" style="146" customWidth="1"/>
    <col min="12" max="12" width="6.140625" style="73" customWidth="1"/>
    <col min="13" max="13" width="1.7109375" style="103" customWidth="1"/>
    <col min="14" max="14" width="9.00390625" style="73" customWidth="1"/>
    <col min="15" max="15" width="6.28125" style="73" customWidth="1"/>
    <col min="16" max="16384" width="9.140625" style="73" customWidth="1"/>
  </cols>
  <sheetData>
    <row r="1" spans="1:9" ht="23.25" customHeight="1">
      <c r="A1" s="101"/>
      <c r="B1" s="446" t="s">
        <v>11</v>
      </c>
      <c r="C1" s="446"/>
      <c r="D1" s="446"/>
      <c r="E1" s="446"/>
      <c r="F1" s="446"/>
      <c r="G1" s="446"/>
      <c r="H1" s="381" t="s">
        <v>197</v>
      </c>
      <c r="I1" s="102"/>
    </row>
    <row r="2" spans="1:14" ht="33" customHeight="1">
      <c r="A2" s="104"/>
      <c r="B2" s="461" t="s">
        <v>280</v>
      </c>
      <c r="C2" s="461"/>
      <c r="D2" s="461"/>
      <c r="E2" s="461"/>
      <c r="F2" s="360"/>
      <c r="G2" s="159"/>
      <c r="H2" s="382"/>
      <c r="I2" s="108"/>
      <c r="K2" s="335"/>
      <c r="L2" s="216"/>
      <c r="M2" s="14"/>
      <c r="N2" s="229"/>
    </row>
    <row r="3" spans="1:19" ht="36">
      <c r="A3" s="21" t="s">
        <v>4</v>
      </c>
      <c r="B3" s="21" t="s">
        <v>5</v>
      </c>
      <c r="C3" s="21" t="s">
        <v>6</v>
      </c>
      <c r="D3" s="109" t="s">
        <v>7</v>
      </c>
      <c r="E3" s="207" t="s">
        <v>8</v>
      </c>
      <c r="F3" s="207" t="s">
        <v>9</v>
      </c>
      <c r="G3" s="111" t="s">
        <v>0</v>
      </c>
      <c r="H3" s="207" t="s">
        <v>10</v>
      </c>
      <c r="I3" s="21" t="s">
        <v>303</v>
      </c>
      <c r="K3" s="145"/>
      <c r="L3" s="72"/>
      <c r="M3" s="68"/>
      <c r="N3" s="72"/>
      <c r="O3" s="72"/>
      <c r="P3" s="72"/>
      <c r="Q3" s="72"/>
      <c r="R3" s="72"/>
      <c r="S3" s="72"/>
    </row>
    <row r="4" spans="1:19" ht="12">
      <c r="A4" s="32">
        <v>1</v>
      </c>
      <c r="B4" s="31" t="s">
        <v>204</v>
      </c>
      <c r="C4" s="32" t="s">
        <v>39</v>
      </c>
      <c r="D4" s="173">
        <v>3</v>
      </c>
      <c r="E4" s="379"/>
      <c r="F4" s="29"/>
      <c r="G4" s="357"/>
      <c r="H4" s="238"/>
      <c r="I4" s="46"/>
      <c r="J4" s="30"/>
      <c r="K4" s="213"/>
      <c r="L4" s="217"/>
      <c r="M4" s="14"/>
      <c r="N4" s="229"/>
      <c r="O4" s="177"/>
      <c r="P4" s="178"/>
      <c r="Q4" s="179"/>
      <c r="R4" s="72"/>
      <c r="S4" s="72"/>
    </row>
    <row r="5" spans="1:19" ht="24">
      <c r="A5" s="32">
        <v>2</v>
      </c>
      <c r="B5" s="26" t="s">
        <v>290</v>
      </c>
      <c r="C5" s="32" t="s">
        <v>39</v>
      </c>
      <c r="D5" s="173">
        <v>20</v>
      </c>
      <c r="E5" s="28"/>
      <c r="F5" s="29"/>
      <c r="G5" s="357"/>
      <c r="H5" s="238"/>
      <c r="I5" s="31"/>
      <c r="J5" s="30"/>
      <c r="K5" s="213"/>
      <c r="L5" s="217"/>
      <c r="M5" s="14"/>
      <c r="N5" s="229"/>
      <c r="O5" s="177"/>
      <c r="P5" s="178"/>
      <c r="Q5" s="179"/>
      <c r="R5" s="72"/>
      <c r="S5" s="72"/>
    </row>
    <row r="6" spans="1:19" ht="24">
      <c r="A6" s="32">
        <v>3</v>
      </c>
      <c r="B6" s="26" t="s">
        <v>382</v>
      </c>
      <c r="C6" s="32" t="s">
        <v>39</v>
      </c>
      <c r="D6" s="173">
        <v>5</v>
      </c>
      <c r="E6" s="28"/>
      <c r="F6" s="29"/>
      <c r="G6" s="357"/>
      <c r="H6" s="238"/>
      <c r="I6" s="31"/>
      <c r="J6" s="314"/>
      <c r="K6" s="315"/>
      <c r="L6" s="217"/>
      <c r="M6" s="14"/>
      <c r="N6" s="229"/>
      <c r="O6" s="149"/>
      <c r="P6" s="180"/>
      <c r="Q6" s="179"/>
      <c r="R6" s="72"/>
      <c r="S6" s="72"/>
    </row>
    <row r="7" spans="1:19" ht="24">
      <c r="A7" s="32">
        <v>4</v>
      </c>
      <c r="B7" s="26" t="s">
        <v>259</v>
      </c>
      <c r="C7" s="32" t="s">
        <v>39</v>
      </c>
      <c r="D7" s="173">
        <v>220</v>
      </c>
      <c r="E7" s="28"/>
      <c r="F7" s="29"/>
      <c r="G7" s="357"/>
      <c r="H7" s="238"/>
      <c r="I7" s="31"/>
      <c r="J7" s="314"/>
      <c r="K7" s="315"/>
      <c r="L7" s="217"/>
      <c r="M7" s="14"/>
      <c r="N7" s="229"/>
      <c r="O7" s="149"/>
      <c r="P7" s="180"/>
      <c r="Q7" s="179"/>
      <c r="R7" s="72"/>
      <c r="S7" s="72"/>
    </row>
    <row r="8" spans="1:19" ht="24">
      <c r="A8" s="32">
        <v>5</v>
      </c>
      <c r="B8" s="26" t="s">
        <v>260</v>
      </c>
      <c r="C8" s="32" t="s">
        <v>39</v>
      </c>
      <c r="D8" s="173">
        <v>20</v>
      </c>
      <c r="E8" s="28"/>
      <c r="F8" s="29"/>
      <c r="G8" s="357"/>
      <c r="H8" s="238"/>
      <c r="I8" s="31"/>
      <c r="K8" s="235"/>
      <c r="L8" s="217"/>
      <c r="M8" s="176"/>
      <c r="N8" s="175"/>
      <c r="O8" s="177"/>
      <c r="P8" s="178"/>
      <c r="Q8" s="179"/>
      <c r="R8" s="72"/>
      <c r="S8" s="72"/>
    </row>
    <row r="9" spans="1:19" ht="24">
      <c r="A9" s="32">
        <v>6</v>
      </c>
      <c r="B9" s="26" t="s">
        <v>353</v>
      </c>
      <c r="C9" s="32" t="s">
        <v>39</v>
      </c>
      <c r="D9" s="173">
        <v>40</v>
      </c>
      <c r="E9" s="379"/>
      <c r="F9" s="29"/>
      <c r="G9" s="357"/>
      <c r="H9" s="238"/>
      <c r="I9" s="31"/>
      <c r="K9" s="235"/>
      <c r="L9" s="217"/>
      <c r="M9" s="176"/>
      <c r="N9" s="175"/>
      <c r="O9" s="177"/>
      <c r="P9" s="178"/>
      <c r="Q9" s="179"/>
      <c r="R9" s="72"/>
      <c r="S9" s="72"/>
    </row>
    <row r="10" spans="1:19" ht="24">
      <c r="A10" s="32">
        <v>7</v>
      </c>
      <c r="B10" s="26" t="s">
        <v>352</v>
      </c>
      <c r="C10" s="32" t="s">
        <v>39</v>
      </c>
      <c r="D10" s="173">
        <v>10</v>
      </c>
      <c r="E10" s="379"/>
      <c r="F10" s="29"/>
      <c r="G10" s="357"/>
      <c r="H10" s="238"/>
      <c r="I10" s="31"/>
      <c r="K10" s="174"/>
      <c r="L10" s="217"/>
      <c r="M10" s="175"/>
      <c r="N10" s="175"/>
      <c r="O10" s="149"/>
      <c r="P10" s="180"/>
      <c r="Q10" s="179"/>
      <c r="R10" s="72"/>
      <c r="S10" s="72"/>
    </row>
    <row r="11" spans="1:19" ht="24">
      <c r="A11" s="32">
        <v>8</v>
      </c>
      <c r="B11" s="26" t="s">
        <v>351</v>
      </c>
      <c r="C11" s="32" t="s">
        <v>39</v>
      </c>
      <c r="D11" s="173">
        <v>20</v>
      </c>
      <c r="E11" s="379"/>
      <c r="F11" s="29"/>
      <c r="G11" s="357"/>
      <c r="H11" s="238"/>
      <c r="I11" s="31"/>
      <c r="K11" s="174"/>
      <c r="L11" s="175"/>
      <c r="M11" s="175"/>
      <c r="N11" s="175"/>
      <c r="O11" s="149"/>
      <c r="P11" s="180"/>
      <c r="Q11" s="179"/>
      <c r="R11" s="72"/>
      <c r="S11" s="72"/>
    </row>
    <row r="12" spans="1:19" ht="36">
      <c r="A12" s="32">
        <v>9</v>
      </c>
      <c r="B12" s="26" t="s">
        <v>320</v>
      </c>
      <c r="C12" s="32" t="s">
        <v>41</v>
      </c>
      <c r="D12" s="173">
        <v>3</v>
      </c>
      <c r="E12" s="379"/>
      <c r="F12" s="29"/>
      <c r="G12" s="357"/>
      <c r="H12" s="238"/>
      <c r="I12" s="31"/>
      <c r="K12" s="174"/>
      <c r="L12" s="175"/>
      <c r="M12" s="175"/>
      <c r="N12" s="175"/>
      <c r="O12" s="149"/>
      <c r="P12" s="180"/>
      <c r="Q12" s="179"/>
      <c r="R12" s="72"/>
      <c r="S12" s="72"/>
    </row>
    <row r="13" spans="1:19" ht="24">
      <c r="A13" s="32">
        <v>10</v>
      </c>
      <c r="B13" s="31" t="s">
        <v>173</v>
      </c>
      <c r="C13" s="32" t="s">
        <v>39</v>
      </c>
      <c r="D13" s="173">
        <v>30</v>
      </c>
      <c r="E13" s="28"/>
      <c r="F13" s="29"/>
      <c r="G13" s="357"/>
      <c r="H13" s="238"/>
      <c r="I13" s="31"/>
      <c r="K13" s="174"/>
      <c r="L13" s="175"/>
      <c r="M13" s="175"/>
      <c r="N13" s="175"/>
      <c r="O13" s="149"/>
      <c r="P13" s="180"/>
      <c r="Q13" s="179"/>
      <c r="R13" s="72"/>
      <c r="S13" s="72"/>
    </row>
    <row r="14" spans="1:19" ht="12">
      <c r="A14" s="32">
        <v>11</v>
      </c>
      <c r="B14" s="31" t="s">
        <v>354</v>
      </c>
      <c r="C14" s="32" t="s">
        <v>39</v>
      </c>
      <c r="D14" s="173">
        <v>30</v>
      </c>
      <c r="E14" s="379"/>
      <c r="F14" s="29"/>
      <c r="G14" s="357"/>
      <c r="H14" s="238"/>
      <c r="I14" s="31"/>
      <c r="K14" s="174"/>
      <c r="L14" s="175"/>
      <c r="M14" s="175"/>
      <c r="N14" s="175"/>
      <c r="O14" s="149"/>
      <c r="P14" s="180"/>
      <c r="Q14" s="179"/>
      <c r="R14" s="72"/>
      <c r="S14" s="72"/>
    </row>
    <row r="15" spans="1:19" ht="12">
      <c r="A15" s="32">
        <v>12</v>
      </c>
      <c r="B15" s="31" t="s">
        <v>174</v>
      </c>
      <c r="C15" s="32" t="s">
        <v>39</v>
      </c>
      <c r="D15" s="173">
        <v>70</v>
      </c>
      <c r="E15" s="28"/>
      <c r="F15" s="29"/>
      <c r="G15" s="357"/>
      <c r="H15" s="238"/>
      <c r="I15" s="31"/>
      <c r="K15" s="174"/>
      <c r="L15" s="175"/>
      <c r="M15" s="175"/>
      <c r="N15" s="175"/>
      <c r="O15" s="149"/>
      <c r="P15" s="180"/>
      <c r="Q15" s="179"/>
      <c r="R15" s="72"/>
      <c r="S15" s="72"/>
    </row>
    <row r="16" spans="1:19" ht="72">
      <c r="A16" s="32">
        <v>13</v>
      </c>
      <c r="B16" s="31" t="s">
        <v>229</v>
      </c>
      <c r="C16" s="32" t="s">
        <v>39</v>
      </c>
      <c r="D16" s="173">
        <v>5</v>
      </c>
      <c r="E16" s="28"/>
      <c r="F16" s="29"/>
      <c r="G16" s="357"/>
      <c r="H16" s="238"/>
      <c r="I16" s="31"/>
      <c r="K16" s="174"/>
      <c r="L16" s="175"/>
      <c r="M16" s="175"/>
      <c r="N16" s="175"/>
      <c r="O16" s="149"/>
      <c r="P16" s="180"/>
      <c r="Q16" s="179"/>
      <c r="R16" s="72"/>
      <c r="S16" s="72"/>
    </row>
    <row r="17" spans="1:19" s="232" customFormat="1" ht="12">
      <c r="A17" s="463" t="s">
        <v>12</v>
      </c>
      <c r="B17" s="464"/>
      <c r="C17" s="104"/>
      <c r="D17" s="104"/>
      <c r="E17" s="278"/>
      <c r="F17" s="29"/>
      <c r="G17" s="293"/>
      <c r="H17" s="383"/>
      <c r="K17" s="295"/>
      <c r="L17" s="296"/>
      <c r="M17" s="297"/>
      <c r="N17" s="296"/>
      <c r="O17" s="296"/>
      <c r="P17" s="296"/>
      <c r="Q17" s="296"/>
      <c r="R17" s="296"/>
      <c r="S17" s="296"/>
    </row>
    <row r="19" spans="7:9" ht="12">
      <c r="G19" s="455" t="s">
        <v>13</v>
      </c>
      <c r="H19" s="455"/>
      <c r="I19" s="455"/>
    </row>
    <row r="20" spans="7:9" ht="12">
      <c r="G20" s="455"/>
      <c r="H20" s="455"/>
      <c r="I20" s="455"/>
    </row>
  </sheetData>
  <sheetProtection/>
  <mergeCells count="5">
    <mergeCell ref="B1:G1"/>
    <mergeCell ref="B2:E2"/>
    <mergeCell ref="A17:B17"/>
    <mergeCell ref="G20:I20"/>
    <mergeCell ref="G19:I19"/>
  </mergeCells>
  <printOptions/>
  <pageMargins left="0.7480314960629921" right="0.5511811023622047" top="0.8661417322834646" bottom="0.7874015748031497" header="0.4330708661417323" footer="0.4330708661417323"/>
  <pageSetup horizontalDpi="600" verticalDpi="600" orientation="landscape" paperSize="9" r:id="rId1"/>
  <headerFooter alignWithMargins="0">
    <oddHeader>&amp;LZnak sprawy: SPZOZ.V.ZP-3520/11/2019</oddHeader>
    <oddFooter>&amp;Lwww.spzozparczew.pl  &amp;CStrona &amp;P z &amp;N</oddFooter>
  </headerFooter>
</worksheet>
</file>

<file path=xl/worksheets/sheet17.xml><?xml version="1.0" encoding="utf-8"?>
<worksheet xmlns="http://schemas.openxmlformats.org/spreadsheetml/2006/main" xmlns:r="http://schemas.openxmlformats.org/officeDocument/2006/relationships">
  <dimension ref="A1:O15"/>
  <sheetViews>
    <sheetView zoomScalePageLayoutView="0" workbookViewId="0" topLeftCell="A1">
      <selection activeCell="F13" sqref="F13"/>
    </sheetView>
  </sheetViews>
  <sheetFormatPr defaultColWidth="9.140625" defaultRowHeight="12.75"/>
  <cols>
    <col min="1" max="1" width="3.8515625" style="135" bestFit="1" customWidth="1"/>
    <col min="2" max="2" width="49.8515625" style="135" customWidth="1"/>
    <col min="3" max="5" width="9.140625" style="135" customWidth="1"/>
    <col min="6" max="6" width="12.7109375" style="135" customWidth="1"/>
    <col min="7" max="7" width="6.8515625" style="135" customWidth="1"/>
    <col min="8" max="8" width="12.7109375" style="135" customWidth="1"/>
    <col min="9" max="9" width="16.7109375" style="135" customWidth="1"/>
    <col min="10" max="10" width="0.42578125" style="135" customWidth="1"/>
    <col min="11" max="11" width="1.57421875" style="258" hidden="1" customWidth="1"/>
    <col min="12" max="12" width="26.8515625" style="258" customWidth="1"/>
    <col min="13" max="13" width="3.00390625" style="259" customWidth="1"/>
    <col min="14" max="14" width="8.140625" style="259" customWidth="1"/>
    <col min="15" max="15" width="9.140625" style="404" customWidth="1"/>
    <col min="16" max="16384" width="9.140625" style="135" customWidth="1"/>
  </cols>
  <sheetData>
    <row r="1" spans="1:8" ht="12">
      <c r="A1" s="446" t="s">
        <v>11</v>
      </c>
      <c r="B1" s="446"/>
      <c r="C1" s="446"/>
      <c r="D1" s="446"/>
      <c r="E1" s="446"/>
      <c r="F1" s="446"/>
      <c r="G1" s="10" t="s">
        <v>197</v>
      </c>
      <c r="H1" s="102"/>
    </row>
    <row r="2" spans="1:12" ht="24.75" customHeight="1">
      <c r="A2" s="461" t="s">
        <v>281</v>
      </c>
      <c r="B2" s="461"/>
      <c r="C2" s="461"/>
      <c r="D2" s="461"/>
      <c r="E2" s="105"/>
      <c r="F2" s="106"/>
      <c r="G2" s="107"/>
      <c r="H2" s="108"/>
      <c r="K2" s="259"/>
      <c r="L2" s="259"/>
    </row>
    <row r="3" spans="1:9" ht="36">
      <c r="A3" s="21" t="s">
        <v>4</v>
      </c>
      <c r="B3" s="21" t="s">
        <v>5</v>
      </c>
      <c r="C3" s="21" t="s">
        <v>6</v>
      </c>
      <c r="D3" s="109" t="s">
        <v>7</v>
      </c>
      <c r="E3" s="110" t="s">
        <v>8</v>
      </c>
      <c r="F3" s="110" t="s">
        <v>9</v>
      </c>
      <c r="G3" s="111" t="s">
        <v>0</v>
      </c>
      <c r="H3" s="110" t="s">
        <v>10</v>
      </c>
      <c r="I3" s="21" t="s">
        <v>303</v>
      </c>
    </row>
    <row r="4" spans="1:15" ht="24">
      <c r="A4" s="32">
        <v>1</v>
      </c>
      <c r="B4" s="31" t="s">
        <v>175</v>
      </c>
      <c r="C4" s="32" t="s">
        <v>39</v>
      </c>
      <c r="D4" s="32">
        <v>25</v>
      </c>
      <c r="E4" s="28"/>
      <c r="F4" s="29"/>
      <c r="G4" s="357"/>
      <c r="H4" s="238"/>
      <c r="I4" s="385"/>
      <c r="J4" s="30"/>
      <c r="K4" s="213"/>
      <c r="L4" s="373"/>
      <c r="M4" s="14"/>
      <c r="N4" s="229"/>
      <c r="O4" s="71"/>
    </row>
    <row r="5" spans="1:15" ht="12">
      <c r="A5" s="32">
        <v>2</v>
      </c>
      <c r="B5" s="31" t="s">
        <v>313</v>
      </c>
      <c r="C5" s="32" t="s">
        <v>39</v>
      </c>
      <c r="D5" s="32">
        <v>20</v>
      </c>
      <c r="E5" s="28"/>
      <c r="F5" s="29"/>
      <c r="G5" s="357"/>
      <c r="H5" s="238"/>
      <c r="I5" s="31"/>
      <c r="L5" s="373"/>
      <c r="O5" s="257"/>
    </row>
    <row r="6" spans="1:15" ht="24">
      <c r="A6" s="32">
        <v>3</v>
      </c>
      <c r="B6" s="31" t="s">
        <v>336</v>
      </c>
      <c r="C6" s="32" t="s">
        <v>39</v>
      </c>
      <c r="D6" s="32">
        <v>300</v>
      </c>
      <c r="E6" s="28"/>
      <c r="F6" s="29"/>
      <c r="G6" s="357"/>
      <c r="H6" s="238"/>
      <c r="I6" s="31"/>
      <c r="L6" s="373"/>
      <c r="O6" s="71"/>
    </row>
    <row r="7" spans="1:15" ht="18.75" customHeight="1">
      <c r="A7" s="32">
        <v>4</v>
      </c>
      <c r="B7" s="31" t="s">
        <v>47</v>
      </c>
      <c r="C7" s="32" t="s">
        <v>39</v>
      </c>
      <c r="D7" s="32">
        <v>80</v>
      </c>
      <c r="E7" s="28"/>
      <c r="F7" s="29"/>
      <c r="G7" s="357"/>
      <c r="H7" s="238"/>
      <c r="I7" s="31"/>
      <c r="L7" s="373"/>
      <c r="O7" s="71"/>
    </row>
    <row r="8" spans="1:15" ht="24">
      <c r="A8" s="32">
        <v>5</v>
      </c>
      <c r="B8" s="31" t="s">
        <v>335</v>
      </c>
      <c r="C8" s="32" t="s">
        <v>39</v>
      </c>
      <c r="D8" s="32">
        <v>180</v>
      </c>
      <c r="E8" s="28"/>
      <c r="F8" s="29"/>
      <c r="G8" s="357"/>
      <c r="H8" s="238"/>
      <c r="I8" s="31"/>
      <c r="L8" s="373"/>
      <c r="O8" s="71"/>
    </row>
    <row r="9" spans="1:15" ht="12">
      <c r="A9" s="32">
        <v>6</v>
      </c>
      <c r="B9" s="31" t="s">
        <v>211</v>
      </c>
      <c r="C9" s="32" t="s">
        <v>39</v>
      </c>
      <c r="D9" s="32">
        <v>10</v>
      </c>
      <c r="E9" s="28"/>
      <c r="F9" s="29"/>
      <c r="G9" s="357"/>
      <c r="H9" s="238"/>
      <c r="I9" s="37"/>
      <c r="K9" s="259"/>
      <c r="L9" s="217"/>
      <c r="O9" s="71"/>
    </row>
    <row r="10" spans="1:15" s="280" customFormat="1" ht="12">
      <c r="A10" s="480" t="s">
        <v>12</v>
      </c>
      <c r="B10" s="481"/>
      <c r="C10" s="104"/>
      <c r="D10" s="104"/>
      <c r="F10" s="281"/>
      <c r="G10" s="313"/>
      <c r="H10" s="281"/>
      <c r="I10" s="233"/>
      <c r="K10" s="405"/>
      <c r="L10" s="405"/>
      <c r="M10" s="406"/>
      <c r="N10" s="406"/>
      <c r="O10" s="407"/>
    </row>
    <row r="12" spans="1:9" ht="12">
      <c r="A12" s="42"/>
      <c r="B12" s="51"/>
      <c r="C12" s="42"/>
      <c r="D12" s="42"/>
      <c r="E12" s="60"/>
      <c r="F12" s="51"/>
      <c r="G12" s="455" t="s">
        <v>13</v>
      </c>
      <c r="H12" s="455"/>
      <c r="I12" s="455"/>
    </row>
    <row r="13" spans="11:15" s="400" customFormat="1" ht="17.25" customHeight="1">
      <c r="K13" s="258"/>
      <c r="L13" s="258"/>
      <c r="M13" s="258"/>
      <c r="N13" s="258"/>
      <c r="O13" s="408"/>
    </row>
    <row r="15" ht="12">
      <c r="B15" s="73"/>
    </row>
  </sheetData>
  <sheetProtection/>
  <mergeCells count="4">
    <mergeCell ref="A10:B10"/>
    <mergeCell ref="A1:F1"/>
    <mergeCell ref="A2:D2"/>
    <mergeCell ref="G12:I1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&amp;Lwww.spzozparczew.pl&amp;CStrona &amp;P z &amp;N</oddFooter>
  </headerFooter>
</worksheet>
</file>

<file path=xl/worksheets/sheet18.xml><?xml version="1.0" encoding="utf-8"?>
<worksheet xmlns="http://schemas.openxmlformats.org/spreadsheetml/2006/main" xmlns:r="http://schemas.openxmlformats.org/officeDocument/2006/relationships">
  <dimension ref="A1:I9"/>
  <sheetViews>
    <sheetView zoomScalePageLayoutView="0" workbookViewId="0" topLeftCell="A1">
      <selection activeCell="D13" sqref="D13"/>
    </sheetView>
  </sheetViews>
  <sheetFormatPr defaultColWidth="9.140625" defaultRowHeight="12.75"/>
  <cols>
    <col min="1" max="1" width="6.421875" style="125" customWidth="1"/>
    <col min="2" max="2" width="47.00390625" style="125" customWidth="1"/>
    <col min="3" max="5" width="9.140625" style="125" customWidth="1"/>
    <col min="6" max="6" width="12.7109375" style="125" customWidth="1"/>
    <col min="7" max="7" width="6.7109375" style="125" customWidth="1"/>
    <col min="8" max="8" width="12.7109375" style="125" customWidth="1"/>
    <col min="9" max="9" width="16.7109375" style="125" customWidth="1"/>
    <col min="10" max="16384" width="9.140625" style="125" customWidth="1"/>
  </cols>
  <sheetData>
    <row r="1" spans="1:8" ht="26.25" customHeight="1">
      <c r="A1" s="460" t="s">
        <v>11</v>
      </c>
      <c r="B1" s="460"/>
      <c r="C1" s="460"/>
      <c r="D1" s="460"/>
      <c r="E1" s="460"/>
      <c r="F1" s="460"/>
      <c r="G1" s="334" t="s">
        <v>197</v>
      </c>
      <c r="H1" s="108"/>
    </row>
    <row r="2" spans="1:9" s="73" customFormat="1" ht="22.5" customHeight="1">
      <c r="A2" s="142"/>
      <c r="B2" s="461" t="s">
        <v>328</v>
      </c>
      <c r="C2" s="461"/>
      <c r="D2" s="461"/>
      <c r="E2" s="461"/>
      <c r="F2" s="360"/>
      <c r="G2" s="106"/>
      <c r="H2" s="107"/>
      <c r="I2" s="108"/>
    </row>
    <row r="3" spans="1:9" s="73" customFormat="1" ht="36">
      <c r="A3" s="21" t="s">
        <v>4</v>
      </c>
      <c r="B3" s="21" t="s">
        <v>5</v>
      </c>
      <c r="C3" s="21" t="s">
        <v>6</v>
      </c>
      <c r="D3" s="128" t="s">
        <v>7</v>
      </c>
      <c r="E3" s="362" t="s">
        <v>8</v>
      </c>
      <c r="F3" s="362" t="s">
        <v>9</v>
      </c>
      <c r="G3" s="130" t="s">
        <v>0</v>
      </c>
      <c r="H3" s="129" t="s">
        <v>10</v>
      </c>
      <c r="I3" s="21" t="s">
        <v>303</v>
      </c>
    </row>
    <row r="4" spans="1:9" s="73" customFormat="1" ht="17.25" customHeight="1">
      <c r="A4" s="32">
        <v>1</v>
      </c>
      <c r="B4" s="31" t="s">
        <v>327</v>
      </c>
      <c r="C4" s="32" t="s">
        <v>188</v>
      </c>
      <c r="D4" s="32">
        <v>4</v>
      </c>
      <c r="E4" s="167"/>
      <c r="F4" s="167"/>
      <c r="G4" s="367"/>
      <c r="H4" s="167"/>
      <c r="I4" s="31"/>
    </row>
    <row r="5" spans="1:9" s="73" customFormat="1" ht="19.5" customHeight="1">
      <c r="A5" s="32">
        <v>2</v>
      </c>
      <c r="B5" s="31" t="s">
        <v>329</v>
      </c>
      <c r="C5" s="32" t="s">
        <v>188</v>
      </c>
      <c r="D5" s="32">
        <v>4</v>
      </c>
      <c r="E5" s="167"/>
      <c r="F5" s="167"/>
      <c r="G5" s="367"/>
      <c r="H5" s="167"/>
      <c r="I5" s="31"/>
    </row>
    <row r="6" spans="1:9" s="73" customFormat="1" ht="17.25" customHeight="1">
      <c r="A6" s="484" t="s">
        <v>12</v>
      </c>
      <c r="B6" s="485"/>
      <c r="C6" s="133"/>
      <c r="D6" s="133"/>
      <c r="E6" s="202"/>
      <c r="F6" s="167"/>
      <c r="G6" s="363"/>
      <c r="H6" s="167"/>
      <c r="I6" s="134"/>
    </row>
    <row r="7" spans="1:9" s="73" customFormat="1" ht="12">
      <c r="A7" s="133"/>
      <c r="B7" s="134"/>
      <c r="C7" s="133"/>
      <c r="D7" s="133"/>
      <c r="E7" s="202"/>
      <c r="F7" s="364"/>
      <c r="G7" s="134"/>
      <c r="H7" s="364"/>
      <c r="I7" s="134"/>
    </row>
    <row r="8" spans="1:9" s="73" customFormat="1" ht="12">
      <c r="A8" s="133"/>
      <c r="B8" s="134"/>
      <c r="C8" s="134"/>
      <c r="D8" s="134"/>
      <c r="E8" s="202"/>
      <c r="F8" s="364"/>
      <c r="G8" s="134"/>
      <c r="H8" s="364"/>
      <c r="I8" s="134"/>
    </row>
    <row r="9" spans="1:9" s="73" customFormat="1" ht="12">
      <c r="A9" s="133"/>
      <c r="B9" s="134"/>
      <c r="C9" s="134"/>
      <c r="D9" s="134"/>
      <c r="E9" s="202"/>
      <c r="F9" s="364"/>
      <c r="G9" s="474" t="s">
        <v>13</v>
      </c>
      <c r="H9" s="474"/>
      <c r="I9" s="474"/>
    </row>
  </sheetData>
  <sheetProtection/>
  <mergeCells count="4">
    <mergeCell ref="G9:I9"/>
    <mergeCell ref="A1:F1"/>
    <mergeCell ref="B2:E2"/>
    <mergeCell ref="A6:B6"/>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19.xml><?xml version="1.0" encoding="utf-8"?>
<worksheet xmlns="http://schemas.openxmlformats.org/spreadsheetml/2006/main" xmlns:r="http://schemas.openxmlformats.org/officeDocument/2006/relationships">
  <dimension ref="A1:Q18"/>
  <sheetViews>
    <sheetView workbookViewId="0" topLeftCell="A1">
      <selection activeCell="F2" sqref="F2"/>
    </sheetView>
  </sheetViews>
  <sheetFormatPr defaultColWidth="9.140625" defaultRowHeight="12.75"/>
  <cols>
    <col min="1" max="1" width="5.57421875" style="192" customWidth="1"/>
    <col min="2" max="2" width="50.00390625" style="192" customWidth="1"/>
    <col min="3" max="5" width="9.140625" style="192" customWidth="1"/>
    <col min="6" max="6" width="12.7109375" style="192" customWidth="1"/>
    <col min="7" max="7" width="6.8515625" style="192" customWidth="1"/>
    <col min="8" max="8" width="12.7109375" style="192" customWidth="1"/>
    <col min="9" max="9" width="16.7109375" style="192" customWidth="1"/>
    <col min="10" max="10" width="5.57421875" style="192" customWidth="1"/>
    <col min="11" max="11" width="11.7109375" style="236" customWidth="1"/>
    <col min="12" max="12" width="9.00390625" style="192" customWidth="1"/>
    <col min="13" max="13" width="5.8515625" style="192" customWidth="1"/>
    <col min="14" max="14" width="10.140625" style="245" customWidth="1"/>
    <col min="15" max="16384" width="9.140625" style="192" customWidth="1"/>
  </cols>
  <sheetData>
    <row r="1" spans="1:9" ht="13.5" customHeight="1">
      <c r="A1" s="101"/>
      <c r="B1" s="446" t="s">
        <v>11</v>
      </c>
      <c r="C1" s="446"/>
      <c r="D1" s="446"/>
      <c r="E1" s="446"/>
      <c r="F1" s="446"/>
      <c r="G1" s="446"/>
      <c r="H1" s="10" t="s">
        <v>197</v>
      </c>
      <c r="I1" s="102"/>
    </row>
    <row r="2" spans="1:11" ht="18" customHeight="1">
      <c r="A2" s="104"/>
      <c r="B2" s="461" t="s">
        <v>282</v>
      </c>
      <c r="C2" s="461"/>
      <c r="D2" s="461"/>
      <c r="E2" s="461"/>
      <c r="F2" s="105"/>
      <c r="G2" s="106"/>
      <c r="H2" s="107"/>
      <c r="I2" s="108"/>
      <c r="K2" s="192"/>
    </row>
    <row r="3" spans="1:9" ht="27.75" customHeight="1">
      <c r="A3" s="16" t="s">
        <v>4</v>
      </c>
      <c r="B3" s="16" t="s">
        <v>5</v>
      </c>
      <c r="C3" s="16" t="s">
        <v>6</v>
      </c>
      <c r="D3" s="67" t="s">
        <v>7</v>
      </c>
      <c r="E3" s="18" t="s">
        <v>8</v>
      </c>
      <c r="F3" s="18" t="s">
        <v>9</v>
      </c>
      <c r="G3" s="19" t="s">
        <v>0</v>
      </c>
      <c r="H3" s="18" t="s">
        <v>10</v>
      </c>
      <c r="I3" s="21" t="s">
        <v>303</v>
      </c>
    </row>
    <row r="4" spans="1:17" ht="15" customHeight="1">
      <c r="A4" s="36">
        <v>1</v>
      </c>
      <c r="B4" s="188" t="s">
        <v>213</v>
      </c>
      <c r="C4" s="185" t="s">
        <v>40</v>
      </c>
      <c r="D4" s="171">
        <v>2</v>
      </c>
      <c r="E4" s="28"/>
      <c r="F4" s="29"/>
      <c r="G4" s="357"/>
      <c r="H4" s="238"/>
      <c r="I4" s="385"/>
      <c r="J4" s="30"/>
      <c r="K4" s="213"/>
      <c r="L4" s="217"/>
      <c r="M4" s="14"/>
      <c r="N4" s="229"/>
      <c r="O4" s="81"/>
      <c r="P4" s="82"/>
      <c r="Q4" s="170"/>
    </row>
    <row r="5" spans="1:17" ht="15" customHeight="1">
      <c r="A5" s="36">
        <v>2</v>
      </c>
      <c r="B5" s="188" t="s">
        <v>214</v>
      </c>
      <c r="C5" s="185" t="s">
        <v>40</v>
      </c>
      <c r="D5" s="171">
        <v>2</v>
      </c>
      <c r="E5" s="28"/>
      <c r="F5" s="29"/>
      <c r="G5" s="357"/>
      <c r="H5" s="238"/>
      <c r="I5" s="191"/>
      <c r="K5" s="394"/>
      <c r="L5" s="217"/>
      <c r="M5" s="113"/>
      <c r="N5" s="247"/>
      <c r="O5" s="81"/>
      <c r="P5" s="82"/>
      <c r="Q5" s="170"/>
    </row>
    <row r="6" spans="1:12" ht="15" customHeight="1">
      <c r="A6" s="36">
        <v>3</v>
      </c>
      <c r="B6" s="188" t="s">
        <v>198</v>
      </c>
      <c r="C6" s="185" t="s">
        <v>40</v>
      </c>
      <c r="D6" s="171">
        <v>1</v>
      </c>
      <c r="E6" s="28"/>
      <c r="F6" s="29"/>
      <c r="G6" s="357"/>
      <c r="H6" s="238"/>
      <c r="I6" s="191"/>
      <c r="K6" s="395"/>
      <c r="L6" s="217"/>
    </row>
    <row r="7" spans="1:12" ht="15" customHeight="1">
      <c r="A7" s="36">
        <v>4</v>
      </c>
      <c r="B7" s="188" t="s">
        <v>212</v>
      </c>
      <c r="C7" s="185" t="s">
        <v>40</v>
      </c>
      <c r="D7" s="171">
        <v>1</v>
      </c>
      <c r="E7" s="28"/>
      <c r="F7" s="29"/>
      <c r="G7" s="357"/>
      <c r="H7" s="238"/>
      <c r="I7" s="191"/>
      <c r="K7" s="395"/>
      <c r="L7" s="217"/>
    </row>
    <row r="8" spans="1:12" ht="48">
      <c r="A8" s="36">
        <v>5</v>
      </c>
      <c r="B8" s="31" t="s">
        <v>215</v>
      </c>
      <c r="C8" s="185" t="s">
        <v>40</v>
      </c>
      <c r="D8" s="171">
        <v>4</v>
      </c>
      <c r="E8" s="28"/>
      <c r="F8" s="29"/>
      <c r="G8" s="357"/>
      <c r="H8" s="238"/>
      <c r="I8" s="191"/>
      <c r="K8" s="395"/>
      <c r="L8" s="253"/>
    </row>
    <row r="9" spans="1:17" ht="48">
      <c r="A9" s="36">
        <v>6</v>
      </c>
      <c r="B9" s="73" t="s">
        <v>216</v>
      </c>
      <c r="C9" s="185" t="s">
        <v>40</v>
      </c>
      <c r="D9" s="171">
        <v>8</v>
      </c>
      <c r="E9" s="28"/>
      <c r="F9" s="29"/>
      <c r="G9" s="357"/>
      <c r="H9" s="238"/>
      <c r="I9" s="191"/>
      <c r="K9" s="394"/>
      <c r="L9" s="253"/>
      <c r="M9" s="113"/>
      <c r="N9" s="247"/>
      <c r="O9" s="81"/>
      <c r="P9" s="82"/>
      <c r="Q9" s="170"/>
    </row>
    <row r="10" spans="1:17" ht="48">
      <c r="A10" s="36">
        <v>7</v>
      </c>
      <c r="B10" s="188" t="s">
        <v>392</v>
      </c>
      <c r="C10" s="185" t="s">
        <v>40</v>
      </c>
      <c r="D10" s="171">
        <v>15</v>
      </c>
      <c r="E10" s="28"/>
      <c r="F10" s="29"/>
      <c r="G10" s="357"/>
      <c r="H10" s="238"/>
      <c r="I10" s="191"/>
      <c r="K10" s="394"/>
      <c r="L10" s="253"/>
      <c r="M10" s="113"/>
      <c r="N10" s="247"/>
      <c r="O10" s="81"/>
      <c r="P10" s="82"/>
      <c r="Q10" s="170"/>
    </row>
    <row r="11" spans="1:17" ht="48">
      <c r="A11" s="36">
        <v>8</v>
      </c>
      <c r="B11" s="188" t="s">
        <v>217</v>
      </c>
      <c r="C11" s="185" t="s">
        <v>40</v>
      </c>
      <c r="D11" s="171">
        <v>10</v>
      </c>
      <c r="E11" s="28"/>
      <c r="F11" s="29"/>
      <c r="G11" s="357"/>
      <c r="H11" s="238"/>
      <c r="I11" s="191"/>
      <c r="K11" s="394"/>
      <c r="L11" s="253"/>
      <c r="M11" s="113"/>
      <c r="N11" s="247"/>
      <c r="O11" s="81"/>
      <c r="P11" s="82"/>
      <c r="Q11" s="170"/>
    </row>
    <row r="12" spans="1:17" ht="48">
      <c r="A12" s="36">
        <v>9</v>
      </c>
      <c r="B12" s="188" t="s">
        <v>218</v>
      </c>
      <c r="C12" s="185" t="s">
        <v>40</v>
      </c>
      <c r="D12" s="171">
        <v>4</v>
      </c>
      <c r="E12" s="28"/>
      <c r="F12" s="29"/>
      <c r="G12" s="357"/>
      <c r="H12" s="238"/>
      <c r="I12" s="191"/>
      <c r="K12" s="394"/>
      <c r="L12" s="253"/>
      <c r="M12" s="113"/>
      <c r="N12" s="247"/>
      <c r="O12" s="81"/>
      <c r="P12" s="82"/>
      <c r="Q12" s="170"/>
    </row>
    <row r="13" spans="1:17" ht="48">
      <c r="A13" s="36">
        <v>10</v>
      </c>
      <c r="B13" s="188" t="s">
        <v>393</v>
      </c>
      <c r="C13" s="185" t="s">
        <v>40</v>
      </c>
      <c r="D13" s="171">
        <v>3</v>
      </c>
      <c r="E13" s="28"/>
      <c r="F13" s="29"/>
      <c r="G13" s="357"/>
      <c r="H13" s="238"/>
      <c r="I13" s="191"/>
      <c r="K13" s="396"/>
      <c r="L13" s="253"/>
      <c r="M13" s="113"/>
      <c r="N13" s="247"/>
      <c r="O13" s="113"/>
      <c r="P13" s="162"/>
      <c r="Q13" s="170"/>
    </row>
    <row r="14" spans="1:17" ht="48">
      <c r="A14" s="36">
        <v>11</v>
      </c>
      <c r="B14" s="188" t="s">
        <v>321</v>
      </c>
      <c r="C14" s="185" t="s">
        <v>40</v>
      </c>
      <c r="D14" s="171">
        <v>1</v>
      </c>
      <c r="E14" s="28"/>
      <c r="F14" s="29"/>
      <c r="G14" s="357"/>
      <c r="H14" s="238"/>
      <c r="I14" s="191"/>
      <c r="K14" s="396"/>
      <c r="L14" s="217"/>
      <c r="M14" s="113"/>
      <c r="N14" s="247"/>
      <c r="O14" s="113"/>
      <c r="P14" s="162"/>
      <c r="Q14" s="170"/>
    </row>
    <row r="15" spans="1:17" s="309" customFormat="1" ht="17.25" customHeight="1">
      <c r="A15" s="472" t="s">
        <v>12</v>
      </c>
      <c r="B15" s="478"/>
      <c r="C15" s="104"/>
      <c r="D15" s="104"/>
      <c r="F15" s="292"/>
      <c r="G15" s="293"/>
      <c r="H15" s="292"/>
      <c r="I15" s="232"/>
      <c r="K15" s="290"/>
      <c r="L15" s="104"/>
      <c r="M15" s="104"/>
      <c r="N15" s="397"/>
      <c r="O15" s="310"/>
      <c r="P15" s="311"/>
      <c r="Q15" s="398"/>
    </row>
    <row r="16" spans="11:17" ht="15.75" customHeight="1">
      <c r="K16" s="146"/>
      <c r="L16" s="113"/>
      <c r="M16" s="113"/>
      <c r="N16" s="247"/>
      <c r="O16" s="81"/>
      <c r="P16" s="82"/>
      <c r="Q16" s="170"/>
    </row>
    <row r="17" spans="1:17" ht="12.75" customHeight="1">
      <c r="A17" s="38"/>
      <c r="B17" s="15"/>
      <c r="C17" s="38"/>
      <c r="D17" s="38"/>
      <c r="E17" s="39"/>
      <c r="F17" s="15"/>
      <c r="G17" s="486" t="s">
        <v>13</v>
      </c>
      <c r="H17" s="486"/>
      <c r="I17" s="486"/>
      <c r="K17" s="146"/>
      <c r="L17" s="113"/>
      <c r="M17" s="113"/>
      <c r="N17" s="247"/>
      <c r="O17" s="81"/>
      <c r="P17" s="82"/>
      <c r="Q17" s="170"/>
    </row>
    <row r="18" spans="11:17" ht="12">
      <c r="K18" s="146"/>
      <c r="L18" s="113"/>
      <c r="M18" s="113"/>
      <c r="N18" s="247"/>
      <c r="O18" s="81"/>
      <c r="P18" s="82"/>
      <c r="Q18" s="170"/>
    </row>
  </sheetData>
  <sheetProtection/>
  <mergeCells count="4">
    <mergeCell ref="A15:B15"/>
    <mergeCell ref="B1:G1"/>
    <mergeCell ref="B2:E2"/>
    <mergeCell ref="G17:I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2.xml><?xml version="1.0" encoding="utf-8"?>
<worksheet xmlns="http://schemas.openxmlformats.org/spreadsheetml/2006/main" xmlns:r="http://schemas.openxmlformats.org/officeDocument/2006/relationships">
  <dimension ref="A1:N83"/>
  <sheetViews>
    <sheetView zoomScale="90" zoomScaleNormal="90" zoomScalePageLayoutView="0" workbookViewId="0" topLeftCell="A10">
      <selection activeCell="F2" sqref="F2"/>
    </sheetView>
  </sheetViews>
  <sheetFormatPr defaultColWidth="9.140625" defaultRowHeight="12.75"/>
  <cols>
    <col min="1" max="1" width="6.140625" style="64" customWidth="1"/>
    <col min="2" max="2" width="40.57421875" style="60" customWidth="1"/>
    <col min="3" max="4" width="9.7109375" style="64" customWidth="1"/>
    <col min="5" max="5" width="9.7109375" style="60" customWidth="1"/>
    <col min="6" max="6" width="12.7109375" style="60" customWidth="1"/>
    <col min="7" max="7" width="6.28125" style="60" customWidth="1"/>
    <col min="8" max="8" width="12.7109375" style="60" customWidth="1"/>
    <col min="9" max="9" width="17.7109375" style="60" customWidth="1"/>
    <col min="10" max="10" width="3.140625" style="61" customWidth="1"/>
    <col min="11" max="11" width="25.28125" style="84" customWidth="1"/>
    <col min="12" max="12" width="25.8515625" style="226" customWidth="1"/>
    <col min="13" max="13" width="3.28125" style="60" customWidth="1"/>
    <col min="14" max="16384" width="9.140625" style="60" customWidth="1"/>
  </cols>
  <sheetData>
    <row r="1" spans="1:12" s="51" customFormat="1" ht="21.75" customHeight="1">
      <c r="A1" s="47"/>
      <c r="B1" s="452" t="s">
        <v>11</v>
      </c>
      <c r="C1" s="452"/>
      <c r="D1" s="452"/>
      <c r="E1" s="452"/>
      <c r="F1" s="452"/>
      <c r="G1" s="452"/>
      <c r="H1" s="48" t="s">
        <v>197</v>
      </c>
      <c r="I1" s="49"/>
      <c r="J1" s="50"/>
      <c r="K1" s="223"/>
      <c r="L1" s="225"/>
    </row>
    <row r="2" spans="1:14" s="15" customFormat="1" ht="28.5" customHeight="1">
      <c r="A2" s="52"/>
      <c r="B2" s="447" t="s">
        <v>441</v>
      </c>
      <c r="C2" s="447"/>
      <c r="D2" s="447"/>
      <c r="E2" s="447"/>
      <c r="F2" s="53"/>
      <c r="G2" s="54"/>
      <c r="H2" s="55"/>
      <c r="I2" s="56"/>
      <c r="J2" s="38"/>
      <c r="K2" s="335"/>
      <c r="L2" s="216"/>
      <c r="M2" s="14"/>
      <c r="N2" s="33"/>
    </row>
    <row r="3" spans="1:12" s="15" customFormat="1" ht="24">
      <c r="A3" s="16" t="s">
        <v>4</v>
      </c>
      <c r="B3" s="16" t="s">
        <v>5</v>
      </c>
      <c r="C3" s="16" t="s">
        <v>6</v>
      </c>
      <c r="D3" s="17" t="s">
        <v>7</v>
      </c>
      <c r="E3" s="57" t="s">
        <v>8</v>
      </c>
      <c r="F3" s="57" t="s">
        <v>9</v>
      </c>
      <c r="G3" s="58" t="s">
        <v>0</v>
      </c>
      <c r="H3" s="59" t="s">
        <v>10</v>
      </c>
      <c r="I3" s="21" t="s">
        <v>303</v>
      </c>
      <c r="J3" s="12"/>
      <c r="K3" s="85"/>
      <c r="L3" s="24"/>
    </row>
    <row r="4" spans="1:14" s="15" customFormat="1" ht="36">
      <c r="A4" s="25">
        <v>1</v>
      </c>
      <c r="B4" s="26" t="s">
        <v>326</v>
      </c>
      <c r="C4" s="25" t="s">
        <v>41</v>
      </c>
      <c r="D4" s="171">
        <v>1</v>
      </c>
      <c r="E4" s="167"/>
      <c r="F4" s="29"/>
      <c r="G4" s="357"/>
      <c r="H4" s="238"/>
      <c r="I4" s="46"/>
      <c r="J4" s="314"/>
      <c r="K4" s="315"/>
      <c r="L4" s="217"/>
      <c r="M4" s="14"/>
      <c r="N4" s="33"/>
    </row>
    <row r="5" spans="1:12" s="15" customFormat="1" ht="36">
      <c r="A5" s="25">
        <v>2</v>
      </c>
      <c r="B5" s="26" t="s">
        <v>14</v>
      </c>
      <c r="C5" s="25" t="s">
        <v>39</v>
      </c>
      <c r="D5" s="27">
        <v>20</v>
      </c>
      <c r="E5" s="28"/>
      <c r="F5" s="29"/>
      <c r="G5" s="357"/>
      <c r="H5" s="238"/>
      <c r="I5" s="26"/>
      <c r="L5" s="217"/>
    </row>
    <row r="6" spans="1:12" s="15" customFormat="1" ht="108">
      <c r="A6" s="25">
        <v>3</v>
      </c>
      <c r="B6" s="31" t="s">
        <v>380</v>
      </c>
      <c r="C6" s="25" t="s">
        <v>39</v>
      </c>
      <c r="D6" s="171">
        <v>1300</v>
      </c>
      <c r="E6" s="167"/>
      <c r="F6" s="29"/>
      <c r="G6" s="357"/>
      <c r="H6" s="238"/>
      <c r="I6" s="26"/>
      <c r="J6" s="12"/>
      <c r="K6" s="85"/>
      <c r="L6" s="217"/>
    </row>
    <row r="7" spans="1:12" s="15" customFormat="1" ht="12">
      <c r="A7" s="25">
        <v>4</v>
      </c>
      <c r="B7" s="26" t="s">
        <v>207</v>
      </c>
      <c r="C7" s="25" t="s">
        <v>39</v>
      </c>
      <c r="D7" s="27">
        <v>5</v>
      </c>
      <c r="E7" s="28"/>
      <c r="F7" s="29"/>
      <c r="G7" s="357"/>
      <c r="H7" s="238"/>
      <c r="I7" s="26"/>
      <c r="L7" s="217"/>
    </row>
    <row r="8" spans="1:12" s="15" customFormat="1" ht="36">
      <c r="A8" s="25">
        <v>5</v>
      </c>
      <c r="B8" s="117" t="s">
        <v>36</v>
      </c>
      <c r="C8" s="25" t="s">
        <v>39</v>
      </c>
      <c r="D8" s="171">
        <v>100</v>
      </c>
      <c r="E8" s="167"/>
      <c r="F8" s="29"/>
      <c r="G8" s="357"/>
      <c r="H8" s="238"/>
      <c r="I8" s="26"/>
      <c r="K8" s="421"/>
      <c r="L8" s="421"/>
    </row>
    <row r="9" spans="1:12" s="15" customFormat="1" ht="24">
      <c r="A9" s="25">
        <v>6</v>
      </c>
      <c r="B9" s="26" t="s">
        <v>298</v>
      </c>
      <c r="C9" s="25" t="s">
        <v>39</v>
      </c>
      <c r="D9" s="171">
        <v>20</v>
      </c>
      <c r="E9" s="167"/>
      <c r="F9" s="29"/>
      <c r="G9" s="357"/>
      <c r="H9" s="238"/>
      <c r="I9" s="26"/>
      <c r="L9" s="336"/>
    </row>
    <row r="10" spans="1:12" s="15" customFormat="1" ht="24">
      <c r="A10" s="25">
        <v>7</v>
      </c>
      <c r="B10" s="26" t="s">
        <v>376</v>
      </c>
      <c r="C10" s="25" t="s">
        <v>39</v>
      </c>
      <c r="D10" s="171">
        <v>5</v>
      </c>
      <c r="E10" s="167"/>
      <c r="F10" s="29"/>
      <c r="G10" s="357"/>
      <c r="H10" s="238"/>
      <c r="I10" s="26"/>
      <c r="L10" s="336"/>
    </row>
    <row r="11" spans="1:12" s="15" customFormat="1" ht="24">
      <c r="A11" s="25">
        <v>8</v>
      </c>
      <c r="B11" s="26" t="s">
        <v>375</v>
      </c>
      <c r="C11" s="25" t="s">
        <v>39</v>
      </c>
      <c r="D11" s="171">
        <v>5</v>
      </c>
      <c r="E11" s="167"/>
      <c r="F11" s="29"/>
      <c r="G11" s="357"/>
      <c r="H11" s="238"/>
      <c r="I11" s="26"/>
      <c r="L11" s="336"/>
    </row>
    <row r="12" spans="1:12" s="15" customFormat="1" ht="72">
      <c r="A12" s="25">
        <v>9</v>
      </c>
      <c r="B12" s="31" t="s">
        <v>379</v>
      </c>
      <c r="C12" s="25" t="s">
        <v>39</v>
      </c>
      <c r="D12" s="171">
        <v>200</v>
      </c>
      <c r="E12" s="167"/>
      <c r="F12" s="29"/>
      <c r="G12" s="357"/>
      <c r="H12" s="238"/>
      <c r="I12" s="26"/>
      <c r="K12" s="85"/>
      <c r="L12" s="336"/>
    </row>
    <row r="13" spans="1:12" s="15" customFormat="1" ht="36">
      <c r="A13" s="25">
        <v>10</v>
      </c>
      <c r="B13" s="31" t="s">
        <v>377</v>
      </c>
      <c r="C13" s="25" t="s">
        <v>39</v>
      </c>
      <c r="D13" s="171">
        <v>10</v>
      </c>
      <c r="E13" s="167"/>
      <c r="F13" s="29"/>
      <c r="G13" s="357"/>
      <c r="H13" s="238"/>
      <c r="I13" s="26" t="s">
        <v>384</v>
      </c>
      <c r="L13" s="336"/>
    </row>
    <row r="14" spans="1:12" s="15" customFormat="1" ht="36">
      <c r="A14" s="25">
        <v>11</v>
      </c>
      <c r="B14" s="31" t="s">
        <v>378</v>
      </c>
      <c r="C14" s="25" t="s">
        <v>39</v>
      </c>
      <c r="D14" s="171">
        <v>10</v>
      </c>
      <c r="E14" s="167"/>
      <c r="F14" s="29"/>
      <c r="G14" s="357"/>
      <c r="H14" s="238"/>
      <c r="I14" s="26"/>
      <c r="L14" s="336"/>
    </row>
    <row r="15" spans="1:12" s="15" customFormat="1" ht="36">
      <c r="A15" s="25">
        <v>12</v>
      </c>
      <c r="B15" s="26" t="s">
        <v>140</v>
      </c>
      <c r="C15" s="25" t="s">
        <v>39</v>
      </c>
      <c r="D15" s="27">
        <v>40</v>
      </c>
      <c r="E15" s="28"/>
      <c r="F15" s="29"/>
      <c r="G15" s="357"/>
      <c r="H15" s="238"/>
      <c r="I15" s="26"/>
      <c r="L15" s="336"/>
    </row>
    <row r="16" spans="1:12" s="15" customFormat="1" ht="24">
      <c r="A16" s="25">
        <v>13</v>
      </c>
      <c r="B16" s="26" t="s">
        <v>273</v>
      </c>
      <c r="C16" s="25" t="s">
        <v>39</v>
      </c>
      <c r="D16" s="171">
        <v>20</v>
      </c>
      <c r="E16" s="167"/>
      <c r="F16" s="29"/>
      <c r="G16" s="357"/>
      <c r="H16" s="238"/>
      <c r="I16" s="26"/>
      <c r="K16" s="85"/>
      <c r="L16" s="336"/>
    </row>
    <row r="17" spans="1:12" s="15" customFormat="1" ht="24">
      <c r="A17" s="25">
        <v>14</v>
      </c>
      <c r="B17" s="26" t="s">
        <v>272</v>
      </c>
      <c r="C17" s="25" t="s">
        <v>271</v>
      </c>
      <c r="D17" s="171">
        <v>20</v>
      </c>
      <c r="E17" s="167"/>
      <c r="F17" s="29"/>
      <c r="G17" s="357"/>
      <c r="H17" s="238"/>
      <c r="I17" s="26"/>
      <c r="K17" s="85"/>
      <c r="L17" s="336"/>
    </row>
    <row r="18" spans="1:12" s="15" customFormat="1" ht="60">
      <c r="A18" s="25">
        <v>15</v>
      </c>
      <c r="B18" s="31" t="s">
        <v>381</v>
      </c>
      <c r="C18" s="25" t="s">
        <v>39</v>
      </c>
      <c r="D18" s="171">
        <v>400</v>
      </c>
      <c r="E18" s="167"/>
      <c r="F18" s="29"/>
      <c r="G18" s="357"/>
      <c r="H18" s="238"/>
      <c r="I18" s="26"/>
      <c r="K18" s="85"/>
      <c r="L18" s="336"/>
    </row>
    <row r="19" spans="1:12" s="15" customFormat="1" ht="36">
      <c r="A19" s="25">
        <v>16</v>
      </c>
      <c r="B19" s="31" t="s">
        <v>268</v>
      </c>
      <c r="C19" s="25" t="s">
        <v>199</v>
      </c>
      <c r="D19" s="171">
        <v>10</v>
      </c>
      <c r="E19" s="167"/>
      <c r="F19" s="29"/>
      <c r="G19" s="357"/>
      <c r="H19" s="238"/>
      <c r="I19" s="26"/>
      <c r="L19" s="336"/>
    </row>
    <row r="20" spans="1:11" s="225" customFormat="1" ht="12">
      <c r="A20" s="453" t="s">
        <v>12</v>
      </c>
      <c r="B20" s="454"/>
      <c r="C20" s="47"/>
      <c r="D20" s="47"/>
      <c r="E20" s="226"/>
      <c r="F20" s="29"/>
      <c r="G20" s="276"/>
      <c r="H20" s="238"/>
      <c r="J20" s="271"/>
      <c r="K20" s="272"/>
    </row>
    <row r="21" spans="1:9" ht="12">
      <c r="A21" s="38"/>
      <c r="B21" s="15"/>
      <c r="C21" s="38"/>
      <c r="D21" s="38"/>
      <c r="E21" s="15"/>
      <c r="F21" s="41"/>
      <c r="G21" s="15"/>
      <c r="H21" s="43"/>
      <c r="I21" s="15"/>
    </row>
    <row r="22" spans="1:12" s="51" customFormat="1" ht="12">
      <c r="A22" s="42"/>
      <c r="C22" s="42"/>
      <c r="D22" s="42"/>
      <c r="E22" s="60"/>
      <c r="F22" s="62"/>
      <c r="G22" s="455" t="s">
        <v>13</v>
      </c>
      <c r="H22" s="455"/>
      <c r="I22" s="455"/>
      <c r="J22" s="50"/>
      <c r="K22" s="223"/>
      <c r="L22" s="225"/>
    </row>
    <row r="23" spans="1:12" s="85" customFormat="1" ht="12">
      <c r="A23" s="84"/>
      <c r="B23" s="84"/>
      <c r="C23" s="77"/>
      <c r="D23" s="77"/>
      <c r="E23" s="84"/>
      <c r="F23" s="84"/>
      <c r="G23" s="84"/>
      <c r="H23" s="84"/>
      <c r="I23" s="84"/>
      <c r="L23" s="277"/>
    </row>
    <row r="24" spans="1:12" s="51" customFormat="1" ht="12">
      <c r="A24" s="60"/>
      <c r="B24" s="60"/>
      <c r="C24" s="64"/>
      <c r="D24" s="64"/>
      <c r="E24" s="60"/>
      <c r="F24" s="60"/>
      <c r="G24" s="60"/>
      <c r="H24" s="60"/>
      <c r="I24" s="60"/>
      <c r="J24" s="63"/>
      <c r="K24" s="223"/>
      <c r="L24" s="225"/>
    </row>
    <row r="25" ht="12">
      <c r="A25" s="60"/>
    </row>
    <row r="26" spans="1:2" ht="12">
      <c r="A26" s="60"/>
      <c r="B26" s="125"/>
    </row>
    <row r="27" spans="1:2" ht="12">
      <c r="A27" s="60"/>
      <c r="B27" s="125"/>
    </row>
    <row r="28" spans="1:2" ht="12">
      <c r="A28" s="60"/>
      <c r="B28" s="125"/>
    </row>
    <row r="29" spans="1:2" ht="12">
      <c r="A29" s="60"/>
      <c r="B29" s="125"/>
    </row>
    <row r="30" spans="1:2" ht="12">
      <c r="A30" s="60"/>
      <c r="B30" s="125"/>
    </row>
    <row r="31" spans="1:2" ht="12">
      <c r="A31" s="60"/>
      <c r="B31" s="125"/>
    </row>
    <row r="32" spans="1:2" ht="12">
      <c r="A32" s="60"/>
      <c r="B32" s="125"/>
    </row>
    <row r="33" ht="12">
      <c r="A33" s="60"/>
    </row>
    <row r="34" ht="12">
      <c r="A34" s="60"/>
    </row>
    <row r="35" ht="12">
      <c r="A35" s="60"/>
    </row>
    <row r="36" ht="12">
      <c r="A36" s="60"/>
    </row>
    <row r="37" ht="12">
      <c r="A37" s="60"/>
    </row>
    <row r="38" ht="12">
      <c r="A38" s="60"/>
    </row>
    <row r="39" ht="12">
      <c r="A39" s="60"/>
    </row>
    <row r="40" ht="12">
      <c r="A40" s="60"/>
    </row>
    <row r="41" ht="12">
      <c r="A41" s="60"/>
    </row>
    <row r="42" ht="12">
      <c r="A42" s="60"/>
    </row>
    <row r="43" ht="12">
      <c r="A43" s="60"/>
    </row>
    <row r="44" ht="12">
      <c r="A44" s="60"/>
    </row>
    <row r="45" ht="12">
      <c r="A45" s="60"/>
    </row>
    <row r="46" ht="12">
      <c r="A46" s="60"/>
    </row>
    <row r="47" ht="12">
      <c r="A47" s="60"/>
    </row>
    <row r="48" ht="12">
      <c r="A48" s="60"/>
    </row>
    <row r="49" ht="12">
      <c r="A49" s="60"/>
    </row>
    <row r="50" ht="12">
      <c r="A50" s="60"/>
    </row>
    <row r="51" ht="12">
      <c r="A51" s="60"/>
    </row>
    <row r="52" ht="12">
      <c r="A52" s="60"/>
    </row>
    <row r="53" ht="12">
      <c r="A53" s="60"/>
    </row>
    <row r="54" ht="12">
      <c r="A54" s="60"/>
    </row>
    <row r="55" ht="12">
      <c r="A55" s="60"/>
    </row>
    <row r="56" ht="12">
      <c r="A56" s="60"/>
    </row>
    <row r="57" ht="12">
      <c r="A57" s="60"/>
    </row>
    <row r="58" ht="12">
      <c r="A58" s="60"/>
    </row>
    <row r="59" ht="12">
      <c r="A59" s="60"/>
    </row>
    <row r="60" ht="12">
      <c r="A60" s="60"/>
    </row>
    <row r="61" ht="12">
      <c r="A61" s="60"/>
    </row>
    <row r="62" ht="12">
      <c r="A62" s="60"/>
    </row>
    <row r="63" ht="12">
      <c r="A63" s="60"/>
    </row>
    <row r="64" ht="12">
      <c r="A64" s="60"/>
    </row>
    <row r="65" ht="12">
      <c r="A65" s="60"/>
    </row>
    <row r="66" ht="12">
      <c r="A66" s="60"/>
    </row>
    <row r="67" ht="12">
      <c r="A67" s="60"/>
    </row>
    <row r="68" ht="12">
      <c r="A68" s="60"/>
    </row>
    <row r="69" ht="12">
      <c r="A69" s="60"/>
    </row>
    <row r="70" ht="12">
      <c r="A70" s="60"/>
    </row>
    <row r="71" ht="12">
      <c r="A71" s="60"/>
    </row>
    <row r="72" ht="12">
      <c r="A72" s="60"/>
    </row>
    <row r="73" ht="12">
      <c r="A73" s="60"/>
    </row>
    <row r="74" ht="12">
      <c r="A74" s="60"/>
    </row>
    <row r="75" ht="12">
      <c r="A75" s="60"/>
    </row>
    <row r="76" ht="12">
      <c r="A76" s="60"/>
    </row>
    <row r="77" ht="12">
      <c r="A77" s="60"/>
    </row>
    <row r="78" ht="12">
      <c r="A78" s="60"/>
    </row>
    <row r="79" ht="12">
      <c r="A79" s="60"/>
    </row>
    <row r="80" ht="12">
      <c r="A80" s="60"/>
    </row>
    <row r="81" ht="12">
      <c r="A81" s="60"/>
    </row>
    <row r="82" ht="12">
      <c r="A82" s="60"/>
    </row>
    <row r="83" ht="12">
      <c r="A83" s="60"/>
    </row>
  </sheetData>
  <sheetProtection/>
  <mergeCells count="4">
    <mergeCell ref="B1:G1"/>
    <mergeCell ref="B2:E2"/>
    <mergeCell ref="A20:B20"/>
    <mergeCell ref="G22:I22"/>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&amp;LZnak sprawy: SPZOZ.V.ZP-3520/11/2019</oddHeader>
    <oddFooter>&amp;Lwww.spzozparczew.pl  &amp;CStrona &amp;P z &amp;N</oddFooter>
  </headerFooter>
</worksheet>
</file>

<file path=xl/worksheets/sheet20.xml><?xml version="1.0" encoding="utf-8"?>
<worksheet xmlns="http://schemas.openxmlformats.org/spreadsheetml/2006/main" xmlns:r="http://schemas.openxmlformats.org/officeDocument/2006/relationships">
  <dimension ref="A1:N8"/>
  <sheetViews>
    <sheetView zoomScalePageLayoutView="0" workbookViewId="0" topLeftCell="A2">
      <selection activeCell="G10" sqref="G10"/>
    </sheetView>
  </sheetViews>
  <sheetFormatPr defaultColWidth="9.140625" defaultRowHeight="12.75"/>
  <cols>
    <col min="1" max="1" width="7.140625" style="135" customWidth="1"/>
    <col min="2" max="2" width="37.421875" style="135" customWidth="1"/>
    <col min="3" max="4" width="9.140625" style="135" customWidth="1"/>
    <col min="5" max="5" width="9.7109375" style="135" customWidth="1"/>
    <col min="6" max="6" width="12.7109375" style="135" customWidth="1"/>
    <col min="7" max="7" width="6.8515625" style="135" customWidth="1"/>
    <col min="8" max="8" width="12.7109375" style="135" customWidth="1"/>
    <col min="9" max="9" width="16.7109375" style="135" customWidth="1"/>
    <col min="10" max="10" width="9.140625" style="135" customWidth="1"/>
    <col min="11" max="12" width="9.140625" style="386" customWidth="1"/>
    <col min="13" max="13" width="4.8515625" style="386" customWidth="1"/>
    <col min="14" max="14" width="9.140625" style="386" customWidth="1"/>
    <col min="15" max="16384" width="9.140625" style="135" customWidth="1"/>
  </cols>
  <sheetData>
    <row r="1" spans="1:9" ht="23.25" customHeight="1">
      <c r="A1" s="101"/>
      <c r="B1" s="446" t="s">
        <v>11</v>
      </c>
      <c r="C1" s="446"/>
      <c r="D1" s="446"/>
      <c r="E1" s="446"/>
      <c r="F1" s="446"/>
      <c r="G1" s="446"/>
      <c r="H1" s="10" t="s">
        <v>197</v>
      </c>
      <c r="I1" s="102"/>
    </row>
    <row r="2" spans="1:14" ht="45" customHeight="1">
      <c r="A2" s="104"/>
      <c r="B2" s="461" t="s">
        <v>304</v>
      </c>
      <c r="C2" s="461"/>
      <c r="D2" s="461"/>
      <c r="E2" s="461"/>
      <c r="F2" s="105"/>
      <c r="G2" s="106"/>
      <c r="H2" s="107"/>
      <c r="I2" s="108"/>
      <c r="K2" s="135"/>
      <c r="L2" s="135"/>
      <c r="M2" s="135"/>
      <c r="N2" s="135"/>
    </row>
    <row r="3" spans="1:9" ht="29.25" customHeight="1">
      <c r="A3" s="21" t="s">
        <v>4</v>
      </c>
      <c r="B3" s="21" t="s">
        <v>5</v>
      </c>
      <c r="C3" s="21" t="s">
        <v>6</v>
      </c>
      <c r="D3" s="109" t="s">
        <v>7</v>
      </c>
      <c r="E3" s="110" t="s">
        <v>8</v>
      </c>
      <c r="F3" s="110" t="s">
        <v>9</v>
      </c>
      <c r="G3" s="111" t="s">
        <v>0</v>
      </c>
      <c r="H3" s="110" t="s">
        <v>10</v>
      </c>
      <c r="I3" s="21" t="s">
        <v>303</v>
      </c>
    </row>
    <row r="4" spans="1:14" ht="31.5" customHeight="1">
      <c r="A4" s="36">
        <v>1</v>
      </c>
      <c r="B4" s="131" t="s">
        <v>49</v>
      </c>
      <c r="C4" s="32" t="s">
        <v>39</v>
      </c>
      <c r="D4" s="171">
        <v>5000</v>
      </c>
      <c r="E4" s="28"/>
      <c r="F4" s="29"/>
      <c r="G4" s="357"/>
      <c r="H4" s="238"/>
      <c r="I4" s="385"/>
      <c r="J4" s="30"/>
      <c r="K4" s="237"/>
      <c r="L4" s="241"/>
      <c r="M4" s="13"/>
      <c r="N4" s="242"/>
    </row>
    <row r="5" spans="1:14" ht="30" customHeight="1">
      <c r="A5" s="475" t="s">
        <v>12</v>
      </c>
      <c r="B5" s="476"/>
      <c r="C5" s="38"/>
      <c r="D5" s="38"/>
      <c r="E5" s="39"/>
      <c r="F5" s="40"/>
      <c r="G5" s="184"/>
      <c r="H5" s="284"/>
      <c r="I5" s="15"/>
      <c r="K5" s="135"/>
      <c r="L5" s="135"/>
      <c r="M5" s="135"/>
      <c r="N5" s="135"/>
    </row>
    <row r="8" spans="1:9" ht="12">
      <c r="A8" s="42"/>
      <c r="B8" s="51"/>
      <c r="C8" s="42"/>
      <c r="D8" s="42"/>
      <c r="E8" s="60"/>
      <c r="F8" s="51"/>
      <c r="G8" s="455" t="s">
        <v>13</v>
      </c>
      <c r="H8" s="455"/>
      <c r="I8" s="455"/>
    </row>
  </sheetData>
  <sheetProtection/>
  <mergeCells count="4">
    <mergeCell ref="A5:B5"/>
    <mergeCell ref="B1:G1"/>
    <mergeCell ref="B2:E2"/>
    <mergeCell ref="G8:I8"/>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21.xml><?xml version="1.0" encoding="utf-8"?>
<worksheet xmlns="http://schemas.openxmlformats.org/spreadsheetml/2006/main" xmlns:r="http://schemas.openxmlformats.org/officeDocument/2006/relationships">
  <dimension ref="A1:R23"/>
  <sheetViews>
    <sheetView zoomScalePageLayoutView="0" workbookViewId="0" topLeftCell="A1">
      <selection activeCell="F2" sqref="F2"/>
    </sheetView>
  </sheetViews>
  <sheetFormatPr defaultColWidth="9.140625" defaultRowHeight="12.75"/>
  <cols>
    <col min="1" max="1" width="6.28125" style="135" customWidth="1"/>
    <col min="2" max="2" width="36.140625" style="135" customWidth="1"/>
    <col min="3" max="4" width="9.140625" style="135" customWidth="1"/>
    <col min="5" max="5" width="10.7109375" style="135" customWidth="1"/>
    <col min="6" max="6" width="12.7109375" style="135" customWidth="1"/>
    <col min="7" max="7" width="7.140625" style="135" customWidth="1"/>
    <col min="8" max="8" width="12.7109375" style="135" customWidth="1"/>
    <col min="9" max="9" width="16.7109375" style="135" customWidth="1"/>
    <col min="10" max="10" width="4.421875" style="399" customWidth="1"/>
    <col min="11" max="16384" width="9.140625" style="135" customWidth="1"/>
  </cols>
  <sheetData>
    <row r="1" spans="1:9" ht="12">
      <c r="A1" s="413"/>
      <c r="B1" s="487" t="s">
        <v>11</v>
      </c>
      <c r="C1" s="487"/>
      <c r="D1" s="487"/>
      <c r="E1" s="487"/>
      <c r="F1" s="487"/>
      <c r="G1" s="487"/>
      <c r="H1" s="414" t="s">
        <v>197</v>
      </c>
      <c r="I1" s="415"/>
    </row>
    <row r="2" spans="1:10" s="280" customFormat="1" ht="24.75" customHeight="1">
      <c r="A2" s="104"/>
      <c r="B2" s="461" t="s">
        <v>283</v>
      </c>
      <c r="C2" s="461"/>
      <c r="D2" s="461"/>
      <c r="E2" s="461"/>
      <c r="F2" s="105"/>
      <c r="G2" s="106"/>
      <c r="H2" s="107"/>
      <c r="I2" s="108"/>
      <c r="J2" s="435"/>
    </row>
    <row r="3" spans="1:10" s="192" customFormat="1" ht="24">
      <c r="A3" s="32" t="s">
        <v>4</v>
      </c>
      <c r="B3" s="32" t="s">
        <v>5</v>
      </c>
      <c r="C3" s="32" t="s">
        <v>6</v>
      </c>
      <c r="D3" s="316" t="s">
        <v>7</v>
      </c>
      <c r="E3" s="416" t="s">
        <v>8</v>
      </c>
      <c r="F3" s="416" t="s">
        <v>9</v>
      </c>
      <c r="G3" s="417" t="s">
        <v>0</v>
      </c>
      <c r="H3" s="416" t="s">
        <v>10</v>
      </c>
      <c r="I3" s="32" t="s">
        <v>303</v>
      </c>
      <c r="J3" s="201"/>
    </row>
    <row r="4" spans="1:13" s="192" customFormat="1" ht="48">
      <c r="A4" s="36">
        <v>1</v>
      </c>
      <c r="B4" s="427" t="s">
        <v>398</v>
      </c>
      <c r="C4" s="185" t="s">
        <v>39</v>
      </c>
      <c r="D4" s="171">
        <v>4</v>
      </c>
      <c r="E4" s="186"/>
      <c r="F4" s="29"/>
      <c r="G4" s="357"/>
      <c r="H4" s="238"/>
      <c r="I4" s="36"/>
      <c r="J4" s="314"/>
      <c r="K4" s="253"/>
      <c r="L4" s="14"/>
      <c r="M4" s="229"/>
    </row>
    <row r="5" spans="1:11" s="192" customFormat="1" ht="72">
      <c r="A5" s="36">
        <v>2</v>
      </c>
      <c r="B5" s="427" t="s">
        <v>397</v>
      </c>
      <c r="C5" s="185" t="s">
        <v>39</v>
      </c>
      <c r="D5" s="171">
        <v>1</v>
      </c>
      <c r="E5" s="186"/>
      <c r="F5" s="29"/>
      <c r="G5" s="357"/>
      <c r="H5" s="238"/>
      <c r="I5" s="31"/>
      <c r="J5" s="370"/>
      <c r="K5" s="253"/>
    </row>
    <row r="6" spans="1:11" s="192" customFormat="1" ht="72">
      <c r="A6" s="36">
        <v>3</v>
      </c>
      <c r="B6" s="188" t="s">
        <v>401</v>
      </c>
      <c r="C6" s="185" t="s">
        <v>39</v>
      </c>
      <c r="D6" s="171">
        <v>1</v>
      </c>
      <c r="E6" s="186"/>
      <c r="F6" s="29"/>
      <c r="G6" s="357"/>
      <c r="H6" s="238"/>
      <c r="I6" s="31"/>
      <c r="J6" s="370"/>
      <c r="K6" s="253"/>
    </row>
    <row r="7" spans="1:9" s="192" customFormat="1" ht="72">
      <c r="A7" s="36">
        <v>4</v>
      </c>
      <c r="B7" s="188" t="s">
        <v>402</v>
      </c>
      <c r="C7" s="185" t="s">
        <v>39</v>
      </c>
      <c r="D7" s="171">
        <v>4</v>
      </c>
      <c r="E7" s="186"/>
      <c r="F7" s="29"/>
      <c r="G7" s="357"/>
      <c r="H7" s="238"/>
      <c r="I7" s="189"/>
    </row>
    <row r="8" spans="1:9" s="236" customFormat="1" ht="24">
      <c r="A8" s="36">
        <v>5</v>
      </c>
      <c r="B8" s="31" t="s">
        <v>394</v>
      </c>
      <c r="C8" s="32" t="s">
        <v>39</v>
      </c>
      <c r="D8" s="173">
        <v>1</v>
      </c>
      <c r="E8" s="28"/>
      <c r="F8" s="29"/>
      <c r="G8" s="357"/>
      <c r="H8" s="238"/>
      <c r="I8" s="189"/>
    </row>
    <row r="9" spans="1:18" s="73" customFormat="1" ht="60">
      <c r="A9" s="36">
        <v>6</v>
      </c>
      <c r="B9" s="188" t="s">
        <v>403</v>
      </c>
      <c r="C9" s="185" t="s">
        <v>312</v>
      </c>
      <c r="D9" s="171">
        <v>5</v>
      </c>
      <c r="E9" s="28"/>
      <c r="F9" s="29"/>
      <c r="G9" s="357"/>
      <c r="H9" s="238"/>
      <c r="I9" s="36"/>
      <c r="J9" s="14"/>
      <c r="K9" s="253"/>
      <c r="L9" s="14"/>
      <c r="M9" s="229"/>
      <c r="N9" s="149"/>
      <c r="O9" s="180"/>
      <c r="P9" s="418"/>
      <c r="Q9" s="72"/>
      <c r="R9" s="72"/>
    </row>
    <row r="10" spans="1:18" s="73" customFormat="1" ht="72">
      <c r="A10" s="36">
        <v>7</v>
      </c>
      <c r="B10" s="31" t="s">
        <v>404</v>
      </c>
      <c r="C10" s="32" t="s">
        <v>39</v>
      </c>
      <c r="D10" s="173">
        <v>2</v>
      </c>
      <c r="E10" s="28"/>
      <c r="F10" s="29"/>
      <c r="G10" s="357"/>
      <c r="H10" s="238"/>
      <c r="I10" s="36"/>
      <c r="J10" s="14"/>
      <c r="K10" s="253"/>
      <c r="L10" s="14"/>
      <c r="M10" s="229"/>
      <c r="N10" s="149"/>
      <c r="O10" s="180"/>
      <c r="P10" s="418"/>
      <c r="Q10" s="72"/>
      <c r="R10" s="72"/>
    </row>
    <row r="11" spans="1:18" s="73" customFormat="1" ht="12">
      <c r="A11" s="36">
        <v>8</v>
      </c>
      <c r="B11" s="188" t="s">
        <v>50</v>
      </c>
      <c r="C11" s="185" t="s">
        <v>39</v>
      </c>
      <c r="D11" s="171">
        <v>1</v>
      </c>
      <c r="E11" s="28"/>
      <c r="F11" s="29"/>
      <c r="G11" s="357"/>
      <c r="H11" s="238"/>
      <c r="I11" s="36"/>
      <c r="J11" s="14"/>
      <c r="K11" s="253"/>
      <c r="L11" s="14"/>
      <c r="M11" s="229"/>
      <c r="N11" s="149"/>
      <c r="O11" s="180"/>
      <c r="P11" s="418"/>
      <c r="Q11" s="72"/>
      <c r="R11" s="72"/>
    </row>
    <row r="12" spans="1:9" s="192" customFormat="1" ht="72">
      <c r="A12" s="36">
        <v>9</v>
      </c>
      <c r="B12" s="188" t="s">
        <v>395</v>
      </c>
      <c r="C12" s="185" t="s">
        <v>39</v>
      </c>
      <c r="D12" s="171">
        <v>1</v>
      </c>
      <c r="E12" s="186"/>
      <c r="F12" s="29"/>
      <c r="G12" s="357"/>
      <c r="H12" s="238"/>
      <c r="I12" s="189"/>
    </row>
    <row r="13" spans="1:9" s="192" customFormat="1" ht="84">
      <c r="A13" s="36">
        <v>10</v>
      </c>
      <c r="B13" s="188" t="s">
        <v>411</v>
      </c>
      <c r="C13" s="185" t="s">
        <v>40</v>
      </c>
      <c r="D13" s="171">
        <v>1</v>
      </c>
      <c r="E13" s="28"/>
      <c r="F13" s="29"/>
      <c r="G13" s="357"/>
      <c r="H13" s="238"/>
      <c r="I13" s="189"/>
    </row>
    <row r="14" spans="1:9" s="420" customFormat="1" ht="24">
      <c r="A14" s="36">
        <v>11</v>
      </c>
      <c r="B14" s="188" t="s">
        <v>177</v>
      </c>
      <c r="C14" s="185" t="s">
        <v>39</v>
      </c>
      <c r="D14" s="171">
        <v>5</v>
      </c>
      <c r="E14" s="28"/>
      <c r="F14" s="29"/>
      <c r="G14" s="357"/>
      <c r="H14" s="238"/>
      <c r="I14" s="419"/>
    </row>
    <row r="15" spans="1:9" s="420" customFormat="1" ht="48">
      <c r="A15" s="36">
        <v>12</v>
      </c>
      <c r="B15" s="188" t="s">
        <v>418</v>
      </c>
      <c r="C15" s="185" t="s">
        <v>39</v>
      </c>
      <c r="D15" s="171">
        <v>1</v>
      </c>
      <c r="E15" s="28"/>
      <c r="F15" s="29"/>
      <c r="G15" s="357"/>
      <c r="H15" s="238"/>
      <c r="I15" s="419"/>
    </row>
    <row r="16" spans="1:9" s="420" customFormat="1" ht="36">
      <c r="A16" s="36">
        <v>13</v>
      </c>
      <c r="B16" s="188" t="s">
        <v>420</v>
      </c>
      <c r="C16" s="185" t="s">
        <v>39</v>
      </c>
      <c r="D16" s="171">
        <v>100</v>
      </c>
      <c r="E16" s="28"/>
      <c r="F16" s="29"/>
      <c r="G16" s="357"/>
      <c r="H16" s="238"/>
      <c r="I16" s="419"/>
    </row>
    <row r="17" spans="1:9" s="420" customFormat="1" ht="48">
      <c r="A17" s="36">
        <v>14</v>
      </c>
      <c r="B17" s="188" t="s">
        <v>421</v>
      </c>
      <c r="C17" s="185" t="s">
        <v>39</v>
      </c>
      <c r="D17" s="171">
        <v>40</v>
      </c>
      <c r="E17" s="28"/>
      <c r="F17" s="29"/>
      <c r="G17" s="357"/>
      <c r="H17" s="238"/>
      <c r="I17" s="419"/>
    </row>
    <row r="18" spans="1:9" s="420" customFormat="1" ht="36">
      <c r="A18" s="36">
        <v>15</v>
      </c>
      <c r="B18" s="188" t="s">
        <v>419</v>
      </c>
      <c r="C18" s="185" t="s">
        <v>39</v>
      </c>
      <c r="D18" s="171">
        <v>1</v>
      </c>
      <c r="E18" s="28"/>
      <c r="F18" s="29"/>
      <c r="G18" s="357"/>
      <c r="H18" s="238"/>
      <c r="I18" s="419"/>
    </row>
    <row r="19" spans="1:9" s="420" customFormat="1" ht="84">
      <c r="A19" s="36">
        <v>16</v>
      </c>
      <c r="B19" s="31" t="s">
        <v>396</v>
      </c>
      <c r="C19" s="32" t="s">
        <v>39</v>
      </c>
      <c r="D19" s="173">
        <v>2</v>
      </c>
      <c r="E19" s="28"/>
      <c r="F19" s="29"/>
      <c r="G19" s="357"/>
      <c r="H19" s="238"/>
      <c r="I19" s="419"/>
    </row>
    <row r="20" spans="1:10" ht="12">
      <c r="A20" s="475" t="s">
        <v>12</v>
      </c>
      <c r="B20" s="476"/>
      <c r="C20" s="38"/>
      <c r="D20" s="38"/>
      <c r="E20" s="39"/>
      <c r="F20" s="40"/>
      <c r="G20" s="184"/>
      <c r="H20" s="238"/>
      <c r="I20" s="15"/>
      <c r="J20" s="135"/>
    </row>
    <row r="21" ht="12">
      <c r="J21" s="135"/>
    </row>
    <row r="22" spans="1:10" ht="12">
      <c r="A22" s="42"/>
      <c r="B22" s="51"/>
      <c r="C22" s="42"/>
      <c r="D22" s="42"/>
      <c r="E22" s="60"/>
      <c r="F22" s="51"/>
      <c r="G22" s="455" t="s">
        <v>13</v>
      </c>
      <c r="H22" s="455"/>
      <c r="I22" s="455"/>
      <c r="J22" s="135"/>
    </row>
    <row r="23" spans="2:10" ht="12">
      <c r="B23" s="400"/>
      <c r="J23" s="135"/>
    </row>
  </sheetData>
  <sheetProtection/>
  <mergeCells count="4">
    <mergeCell ref="B1:G1"/>
    <mergeCell ref="B2:E2"/>
    <mergeCell ref="A20:B20"/>
    <mergeCell ref="G22:I2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22.xml><?xml version="1.0" encoding="utf-8"?>
<worksheet xmlns="http://schemas.openxmlformats.org/spreadsheetml/2006/main" xmlns:r="http://schemas.openxmlformats.org/officeDocument/2006/relationships">
  <dimension ref="A1:O20"/>
  <sheetViews>
    <sheetView zoomScalePageLayoutView="0" workbookViewId="0" topLeftCell="A1">
      <selection activeCell="B2" sqref="B2:G2"/>
    </sheetView>
  </sheetViews>
  <sheetFormatPr defaultColWidth="9.140625" defaultRowHeight="12.75"/>
  <cols>
    <col min="1" max="1" width="5.57421875" style="135" customWidth="1"/>
    <col min="2" max="2" width="42.57421875" style="135" customWidth="1"/>
    <col min="3" max="5" width="9.140625" style="135" customWidth="1"/>
    <col min="6" max="6" width="12.7109375" style="135" customWidth="1"/>
    <col min="7" max="7" width="6.7109375" style="135" bestFit="1" customWidth="1"/>
    <col min="8" max="8" width="12.7109375" style="135" customWidth="1"/>
    <col min="9" max="9" width="16.7109375" style="135" customWidth="1"/>
    <col min="10" max="10" width="4.8515625" style="135" customWidth="1"/>
    <col min="11" max="11" width="7.57421875" style="400" customWidth="1"/>
    <col min="12" max="12" width="6.00390625" style="135" customWidth="1"/>
    <col min="13" max="15" width="5.28125" style="135" customWidth="1"/>
    <col min="16" max="16384" width="9.140625" style="135" customWidth="1"/>
  </cols>
  <sheetData>
    <row r="1" spans="1:9" ht="12">
      <c r="A1" s="101"/>
      <c r="B1" s="446" t="s">
        <v>11</v>
      </c>
      <c r="C1" s="446"/>
      <c r="D1" s="446"/>
      <c r="E1" s="446"/>
      <c r="F1" s="446"/>
      <c r="G1" s="446"/>
      <c r="H1" s="10" t="s">
        <v>197</v>
      </c>
      <c r="I1" s="102"/>
    </row>
    <row r="2" spans="1:11" ht="27.75" customHeight="1">
      <c r="A2" s="104"/>
      <c r="B2" s="488" t="s">
        <v>284</v>
      </c>
      <c r="C2" s="488"/>
      <c r="D2" s="488"/>
      <c r="E2" s="488"/>
      <c r="F2" s="488"/>
      <c r="G2" s="488"/>
      <c r="H2" s="107"/>
      <c r="I2" s="108"/>
      <c r="K2" s="135"/>
    </row>
    <row r="3" spans="1:9" ht="36">
      <c r="A3" s="21" t="s">
        <v>4</v>
      </c>
      <c r="B3" s="21" t="s">
        <v>5</v>
      </c>
      <c r="C3" s="21" t="s">
        <v>6</v>
      </c>
      <c r="D3" s="109" t="s">
        <v>7</v>
      </c>
      <c r="E3" s="110" t="s">
        <v>8</v>
      </c>
      <c r="F3" s="110" t="s">
        <v>9</v>
      </c>
      <c r="G3" s="111" t="s">
        <v>0</v>
      </c>
      <c r="H3" s="110" t="s">
        <v>10</v>
      </c>
      <c r="I3" s="21" t="s">
        <v>303</v>
      </c>
    </row>
    <row r="4" spans="1:15" ht="24">
      <c r="A4" s="36">
        <v>1</v>
      </c>
      <c r="B4" s="188" t="s">
        <v>56</v>
      </c>
      <c r="C4" s="185" t="s">
        <v>39</v>
      </c>
      <c r="D4" s="171">
        <v>2</v>
      </c>
      <c r="E4" s="28"/>
      <c r="F4" s="29"/>
      <c r="G4" s="357"/>
      <c r="H4" s="238"/>
      <c r="I4" s="26"/>
      <c r="K4" s="146"/>
      <c r="L4" s="217"/>
      <c r="M4" s="112"/>
      <c r="N4" s="113"/>
      <c r="O4" s="201"/>
    </row>
    <row r="5" spans="1:15" ht="24">
      <c r="A5" s="36">
        <v>2</v>
      </c>
      <c r="B5" s="188" t="s">
        <v>57</v>
      </c>
      <c r="C5" s="185" t="s">
        <v>41</v>
      </c>
      <c r="D5" s="171">
        <v>4</v>
      </c>
      <c r="E5" s="28"/>
      <c r="F5" s="29"/>
      <c r="G5" s="357"/>
      <c r="H5" s="238"/>
      <c r="I5" s="200"/>
      <c r="K5" s="401"/>
      <c r="L5" s="217"/>
      <c r="M5" s="370"/>
      <c r="N5" s="370"/>
      <c r="O5" s="201"/>
    </row>
    <row r="6" spans="1:15" ht="24">
      <c r="A6" s="36">
        <v>3</v>
      </c>
      <c r="B6" s="188" t="s">
        <v>337</v>
      </c>
      <c r="C6" s="185" t="s">
        <v>39</v>
      </c>
      <c r="D6" s="171">
        <v>40</v>
      </c>
      <c r="E6" s="28"/>
      <c r="F6" s="29"/>
      <c r="G6" s="357"/>
      <c r="H6" s="238"/>
      <c r="I6" s="200"/>
      <c r="K6" s="401"/>
      <c r="L6" s="217"/>
      <c r="M6" s="370"/>
      <c r="N6" s="370"/>
      <c r="O6" s="201"/>
    </row>
    <row r="7" spans="1:15" ht="12">
      <c r="A7" s="36">
        <v>4</v>
      </c>
      <c r="B7" s="188" t="s">
        <v>58</v>
      </c>
      <c r="C7" s="185" t="s">
        <v>41</v>
      </c>
      <c r="D7" s="171">
        <v>2</v>
      </c>
      <c r="E7" s="28"/>
      <c r="F7" s="29"/>
      <c r="G7" s="357"/>
      <c r="H7" s="238"/>
      <c r="I7" s="200"/>
      <c r="K7" s="401"/>
      <c r="L7" s="217"/>
      <c r="M7" s="370"/>
      <c r="N7" s="370"/>
      <c r="O7" s="201"/>
    </row>
    <row r="8" spans="1:15" ht="12">
      <c r="A8" s="36">
        <v>5</v>
      </c>
      <c r="B8" s="188" t="s">
        <v>449</v>
      </c>
      <c r="C8" s="185" t="s">
        <v>39</v>
      </c>
      <c r="D8" s="171">
        <v>2</v>
      </c>
      <c r="E8" s="28"/>
      <c r="F8" s="29"/>
      <c r="G8" s="357"/>
      <c r="H8" s="238"/>
      <c r="I8" s="200"/>
      <c r="K8" s="401"/>
      <c r="L8" s="217"/>
      <c r="M8" s="370"/>
      <c r="N8" s="370"/>
      <c r="O8" s="201"/>
    </row>
    <row r="9" spans="1:15" ht="24">
      <c r="A9" s="36">
        <v>6</v>
      </c>
      <c r="B9" s="188" t="s">
        <v>252</v>
      </c>
      <c r="C9" s="185" t="s">
        <v>39</v>
      </c>
      <c r="D9" s="171">
        <v>1</v>
      </c>
      <c r="E9" s="28"/>
      <c r="F9" s="29"/>
      <c r="G9" s="357"/>
      <c r="H9" s="238"/>
      <c r="I9" s="200"/>
      <c r="K9" s="401"/>
      <c r="L9" s="217"/>
      <c r="M9" s="370"/>
      <c r="N9" s="370"/>
      <c r="O9" s="201"/>
    </row>
    <row r="10" spans="1:15" ht="12">
      <c r="A10" s="36">
        <v>7</v>
      </c>
      <c r="B10" s="188" t="s">
        <v>450</v>
      </c>
      <c r="C10" s="185" t="s">
        <v>39</v>
      </c>
      <c r="D10" s="171">
        <v>2</v>
      </c>
      <c r="E10" s="28"/>
      <c r="F10" s="29"/>
      <c r="G10" s="357"/>
      <c r="H10" s="238"/>
      <c r="I10" s="200"/>
      <c r="K10" s="402"/>
      <c r="L10" s="217"/>
      <c r="M10" s="370"/>
      <c r="N10" s="370"/>
      <c r="O10" s="370"/>
    </row>
    <row r="11" spans="1:15" ht="12">
      <c r="A11" s="36">
        <v>8</v>
      </c>
      <c r="B11" s="188" t="s">
        <v>59</v>
      </c>
      <c r="C11" s="185" t="s">
        <v>39</v>
      </c>
      <c r="D11" s="171">
        <v>1</v>
      </c>
      <c r="E11" s="28"/>
      <c r="F11" s="29"/>
      <c r="G11" s="357"/>
      <c r="H11" s="238"/>
      <c r="I11" s="200"/>
      <c r="K11" s="401"/>
      <c r="L11" s="217"/>
      <c r="M11" s="370"/>
      <c r="N11" s="370"/>
      <c r="O11" s="201"/>
    </row>
    <row r="12" spans="1:14" ht="24">
      <c r="A12" s="36">
        <v>9</v>
      </c>
      <c r="B12" s="131" t="s">
        <v>48</v>
      </c>
      <c r="C12" s="187" t="s">
        <v>39</v>
      </c>
      <c r="D12" s="173">
        <v>15</v>
      </c>
      <c r="E12" s="238"/>
      <c r="F12" s="29"/>
      <c r="G12" s="357"/>
      <c r="H12" s="238"/>
      <c r="I12" s="385"/>
      <c r="J12" s="30"/>
      <c r="K12" s="213"/>
      <c r="L12" s="217"/>
      <c r="M12" s="14"/>
      <c r="N12" s="229"/>
    </row>
    <row r="13" spans="1:12" ht="36">
      <c r="A13" s="36">
        <v>10</v>
      </c>
      <c r="B13" s="131" t="s">
        <v>451</v>
      </c>
      <c r="C13" s="187" t="s">
        <v>39</v>
      </c>
      <c r="D13" s="173">
        <v>8</v>
      </c>
      <c r="E13" s="239"/>
      <c r="F13" s="29"/>
      <c r="G13" s="357"/>
      <c r="H13" s="238"/>
      <c r="I13" s="36"/>
      <c r="L13" s="217"/>
    </row>
    <row r="14" spans="1:12" ht="36">
      <c r="A14" s="36">
        <v>11</v>
      </c>
      <c r="B14" s="131" t="s">
        <v>452</v>
      </c>
      <c r="C14" s="187" t="s">
        <v>39</v>
      </c>
      <c r="D14" s="173">
        <v>2</v>
      </c>
      <c r="E14" s="239"/>
      <c r="F14" s="29"/>
      <c r="G14" s="357"/>
      <c r="H14" s="238"/>
      <c r="I14" s="36"/>
      <c r="L14" s="217"/>
    </row>
    <row r="15" spans="1:12" ht="24">
      <c r="A15" s="36">
        <v>12</v>
      </c>
      <c r="B15" s="131" t="s">
        <v>453</v>
      </c>
      <c r="C15" s="187" t="s">
        <v>39</v>
      </c>
      <c r="D15" s="173">
        <v>8</v>
      </c>
      <c r="E15" s="239"/>
      <c r="F15" s="29"/>
      <c r="G15" s="357"/>
      <c r="H15" s="238"/>
      <c r="I15" s="36"/>
      <c r="L15" s="217"/>
    </row>
    <row r="16" spans="1:12" ht="36">
      <c r="A16" s="36">
        <v>13</v>
      </c>
      <c r="B16" s="131" t="s">
        <v>454</v>
      </c>
      <c r="C16" s="187" t="s">
        <v>39</v>
      </c>
      <c r="D16" s="173">
        <v>2</v>
      </c>
      <c r="E16" s="239"/>
      <c r="F16" s="29"/>
      <c r="G16" s="357"/>
      <c r="H16" s="238"/>
      <c r="I16" s="36"/>
      <c r="L16" s="217"/>
    </row>
    <row r="17" spans="1:11" s="280" customFormat="1" ht="20.25" customHeight="1">
      <c r="A17" s="465" t="s">
        <v>12</v>
      </c>
      <c r="B17" s="466"/>
      <c r="C17" s="52"/>
      <c r="D17" s="52"/>
      <c r="E17" s="283"/>
      <c r="F17" s="40"/>
      <c r="G17" s="299"/>
      <c r="H17" s="284"/>
      <c r="I17" s="24"/>
      <c r="K17" s="403"/>
    </row>
    <row r="20" spans="7:9" ht="12">
      <c r="G20" s="455" t="s">
        <v>13</v>
      </c>
      <c r="H20" s="455"/>
      <c r="I20" s="455"/>
    </row>
  </sheetData>
  <sheetProtection/>
  <mergeCells count="4">
    <mergeCell ref="A17:B17"/>
    <mergeCell ref="B1:G1"/>
    <mergeCell ref="B2:G2"/>
    <mergeCell ref="G20:I20"/>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23.xml><?xml version="1.0" encoding="utf-8"?>
<worksheet xmlns="http://schemas.openxmlformats.org/spreadsheetml/2006/main" xmlns:r="http://schemas.openxmlformats.org/officeDocument/2006/relationships">
  <dimension ref="A1:N9"/>
  <sheetViews>
    <sheetView zoomScaleSheetLayoutView="80" zoomScalePageLayoutView="0" workbookViewId="0" topLeftCell="A1">
      <selection activeCell="E11" sqref="E11"/>
    </sheetView>
  </sheetViews>
  <sheetFormatPr defaultColWidth="9.140625" defaultRowHeight="12.75"/>
  <cols>
    <col min="1" max="1" width="4.7109375" style="135" customWidth="1"/>
    <col min="2" max="2" width="43.7109375" style="135" customWidth="1"/>
    <col min="3" max="5" width="9.140625" style="135" customWidth="1"/>
    <col min="6" max="6" width="12.7109375" style="135" customWidth="1"/>
    <col min="7" max="7" width="7.00390625" style="135" customWidth="1"/>
    <col min="8" max="8" width="12.7109375" style="135" customWidth="1"/>
    <col min="9" max="9" width="16.7109375" style="135" customWidth="1"/>
    <col min="10" max="10" width="4.8515625" style="135" customWidth="1"/>
    <col min="11" max="12" width="9.140625" style="135" customWidth="1"/>
    <col min="13" max="13" width="3.8515625" style="135" customWidth="1"/>
    <col min="14" max="16384" width="9.140625" style="135" customWidth="1"/>
  </cols>
  <sheetData>
    <row r="1" spans="1:9" ht="12">
      <c r="A1" s="104"/>
      <c r="B1" s="460" t="s">
        <v>11</v>
      </c>
      <c r="C1" s="460"/>
      <c r="D1" s="460"/>
      <c r="E1" s="460"/>
      <c r="F1" s="460"/>
      <c r="G1" s="460"/>
      <c r="H1" s="334" t="s">
        <v>197</v>
      </c>
      <c r="I1" s="108"/>
    </row>
    <row r="2" spans="1:9" ht="30" customHeight="1">
      <c r="A2" s="104"/>
      <c r="B2" s="461" t="s">
        <v>285</v>
      </c>
      <c r="C2" s="461"/>
      <c r="D2" s="461"/>
      <c r="E2" s="461"/>
      <c r="F2" s="105"/>
      <c r="G2" s="106"/>
      <c r="H2" s="107"/>
      <c r="I2" s="108"/>
    </row>
    <row r="3" spans="1:9" ht="36">
      <c r="A3" s="21" t="s">
        <v>4</v>
      </c>
      <c r="B3" s="21" t="s">
        <v>5</v>
      </c>
      <c r="C3" s="21" t="s">
        <v>6</v>
      </c>
      <c r="D3" s="128" t="s">
        <v>7</v>
      </c>
      <c r="E3" s="129" t="s">
        <v>8</v>
      </c>
      <c r="F3" s="129" t="s">
        <v>9</v>
      </c>
      <c r="G3" s="130" t="s">
        <v>0</v>
      </c>
      <c r="H3" s="129" t="s">
        <v>10</v>
      </c>
      <c r="I3" s="21" t="s">
        <v>303</v>
      </c>
    </row>
    <row r="4" spans="1:14" ht="24">
      <c r="A4" s="32">
        <v>1</v>
      </c>
      <c r="B4" s="31" t="s">
        <v>60</v>
      </c>
      <c r="C4" s="32" t="s">
        <v>61</v>
      </c>
      <c r="D4" s="32">
        <v>1</v>
      </c>
      <c r="E4" s="28"/>
      <c r="F4" s="29"/>
      <c r="G4" s="357"/>
      <c r="H4" s="238"/>
      <c r="I4" s="26"/>
      <c r="K4" s="73"/>
      <c r="L4" s="217"/>
      <c r="M4" s="113"/>
      <c r="N4" s="113"/>
    </row>
    <row r="5" spans="1:12" s="73" customFormat="1" ht="24">
      <c r="A5" s="25">
        <v>2</v>
      </c>
      <c r="B5" s="31" t="s">
        <v>232</v>
      </c>
      <c r="C5" s="36" t="s">
        <v>39</v>
      </c>
      <c r="D5" s="27">
        <v>50</v>
      </c>
      <c r="E5" s="28"/>
      <c r="F5" s="29"/>
      <c r="G5" s="357"/>
      <c r="H5" s="238"/>
      <c r="I5" s="31"/>
      <c r="L5" s="217"/>
    </row>
    <row r="6" spans="1:12" ht="24">
      <c r="A6" s="32">
        <v>3</v>
      </c>
      <c r="B6" s="31" t="s">
        <v>233</v>
      </c>
      <c r="C6" s="36" t="s">
        <v>39</v>
      </c>
      <c r="D6" s="32">
        <v>350</v>
      </c>
      <c r="E6" s="28"/>
      <c r="F6" s="29"/>
      <c r="G6" s="357"/>
      <c r="H6" s="238"/>
      <c r="I6" s="31"/>
      <c r="L6" s="217"/>
    </row>
    <row r="7" spans="1:9" s="280" customFormat="1" ht="17.25" customHeight="1">
      <c r="A7" s="463" t="s">
        <v>12</v>
      </c>
      <c r="B7" s="464"/>
      <c r="C7" s="104"/>
      <c r="D7" s="104"/>
      <c r="E7" s="278"/>
      <c r="F7" s="356"/>
      <c r="G7" s="368"/>
      <c r="H7" s="274"/>
      <c r="I7" s="232"/>
    </row>
    <row r="8" spans="1:9" ht="12">
      <c r="A8" s="133"/>
      <c r="B8" s="134"/>
      <c r="C8" s="133"/>
      <c r="D8" s="133"/>
      <c r="F8" s="134"/>
      <c r="G8" s="134"/>
      <c r="H8" s="134"/>
      <c r="I8" s="134"/>
    </row>
    <row r="9" spans="1:9" ht="12">
      <c r="A9" s="42"/>
      <c r="B9" s="51"/>
      <c r="C9" s="42"/>
      <c r="D9" s="42"/>
      <c r="E9" s="60"/>
      <c r="F9" s="51"/>
      <c r="G9" s="455" t="s">
        <v>13</v>
      </c>
      <c r="H9" s="455"/>
      <c r="I9" s="455"/>
    </row>
  </sheetData>
  <sheetProtection/>
  <mergeCells count="4">
    <mergeCell ref="B1:G1"/>
    <mergeCell ref="B2:E2"/>
    <mergeCell ref="A7:B7"/>
    <mergeCell ref="G9:I9"/>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24.xml><?xml version="1.0" encoding="utf-8"?>
<worksheet xmlns="http://schemas.openxmlformats.org/spreadsheetml/2006/main" xmlns:r="http://schemas.openxmlformats.org/officeDocument/2006/relationships">
  <dimension ref="A1:Q17"/>
  <sheetViews>
    <sheetView zoomScalePageLayoutView="0" workbookViewId="0" topLeftCell="A1">
      <selection activeCell="F13" sqref="F13"/>
    </sheetView>
  </sheetViews>
  <sheetFormatPr defaultColWidth="9.140625" defaultRowHeight="12.75"/>
  <cols>
    <col min="1" max="1" width="5.421875" style="125" customWidth="1"/>
    <col min="2" max="2" width="44.57421875" style="125" customWidth="1"/>
    <col min="3" max="5" width="9.140625" style="125" customWidth="1"/>
    <col min="6" max="6" width="12.7109375" style="125" customWidth="1"/>
    <col min="7" max="7" width="7.421875" style="126" customWidth="1"/>
    <col min="8" max="8" width="12.7109375" style="125" customWidth="1"/>
    <col min="9" max="9" width="16.7109375" style="125" customWidth="1"/>
    <col min="10" max="10" width="18.28125" style="125" customWidth="1"/>
    <col min="11" max="16384" width="9.140625" style="125" customWidth="1"/>
  </cols>
  <sheetData>
    <row r="1" spans="1:9" ht="12">
      <c r="A1" s="142"/>
      <c r="B1" s="460" t="s">
        <v>11</v>
      </c>
      <c r="C1" s="460"/>
      <c r="D1" s="460"/>
      <c r="E1" s="460"/>
      <c r="F1" s="460"/>
      <c r="G1" s="460"/>
      <c r="H1" s="334" t="s">
        <v>197</v>
      </c>
      <c r="I1" s="108"/>
    </row>
    <row r="2" spans="1:9" ht="27.75" customHeight="1">
      <c r="A2" s="142"/>
      <c r="B2" s="461" t="s">
        <v>446</v>
      </c>
      <c r="C2" s="461"/>
      <c r="D2" s="461"/>
      <c r="E2" s="461"/>
      <c r="F2" s="105"/>
      <c r="G2" s="159"/>
      <c r="H2" s="107"/>
      <c r="I2" s="108"/>
    </row>
    <row r="3" spans="1:9" ht="36">
      <c r="A3" s="21" t="s">
        <v>4</v>
      </c>
      <c r="B3" s="21" t="s">
        <v>5</v>
      </c>
      <c r="C3" s="21" t="s">
        <v>6</v>
      </c>
      <c r="D3" s="128" t="s">
        <v>7</v>
      </c>
      <c r="E3" s="129" t="s">
        <v>8</v>
      </c>
      <c r="F3" s="129" t="s">
        <v>9</v>
      </c>
      <c r="G3" s="130" t="s">
        <v>0</v>
      </c>
      <c r="H3" s="129" t="s">
        <v>10</v>
      </c>
      <c r="I3" s="21" t="s">
        <v>303</v>
      </c>
    </row>
    <row r="4" spans="1:9" s="190" customFormat="1" ht="29.25" customHeight="1">
      <c r="A4" s="32">
        <v>1</v>
      </c>
      <c r="B4" s="31" t="s">
        <v>62</v>
      </c>
      <c r="C4" s="36" t="s">
        <v>40</v>
      </c>
      <c r="D4" s="36">
        <v>1</v>
      </c>
      <c r="E4" s="167"/>
      <c r="F4" s="167"/>
      <c r="G4" s="306"/>
      <c r="H4" s="167"/>
      <c r="I4" s="31"/>
    </row>
    <row r="5" spans="1:9" s="190" customFormat="1" ht="27.75" customHeight="1">
      <c r="A5" s="32">
        <v>2</v>
      </c>
      <c r="B5" s="31" t="s">
        <v>63</v>
      </c>
      <c r="C5" s="36" t="s">
        <v>40</v>
      </c>
      <c r="D5" s="36">
        <v>2</v>
      </c>
      <c r="E5" s="167"/>
      <c r="F5" s="167"/>
      <c r="G5" s="306"/>
      <c r="H5" s="167"/>
      <c r="I5" s="31"/>
    </row>
    <row r="6" spans="1:9" s="190" customFormat="1" ht="27" customHeight="1">
      <c r="A6" s="32">
        <v>3</v>
      </c>
      <c r="B6" s="31" t="s">
        <v>295</v>
      </c>
      <c r="C6" s="36" t="s">
        <v>39</v>
      </c>
      <c r="D6" s="36">
        <v>2</v>
      </c>
      <c r="E6" s="167"/>
      <c r="F6" s="167"/>
      <c r="G6" s="306"/>
      <c r="H6" s="167"/>
      <c r="I6" s="31"/>
    </row>
    <row r="7" spans="1:9" s="244" customFormat="1" ht="23.25" customHeight="1">
      <c r="A7" s="477" t="s">
        <v>12</v>
      </c>
      <c r="B7" s="478"/>
      <c r="C7" s="104"/>
      <c r="D7" s="104"/>
      <c r="E7" s="273"/>
      <c r="F7" s="356"/>
      <c r="G7" s="293"/>
      <c r="H7" s="361"/>
      <c r="I7" s="232"/>
    </row>
    <row r="9" spans="8:10" ht="12.75" customHeight="1">
      <c r="H9" s="455" t="s">
        <v>13</v>
      </c>
      <c r="I9" s="455"/>
      <c r="J9" s="51"/>
    </row>
    <row r="10" spans="1:10" ht="12.75" customHeight="1">
      <c r="A10" s="208"/>
      <c r="H10" s="42"/>
      <c r="I10" s="42"/>
      <c r="J10" s="51"/>
    </row>
    <row r="12" spans="8:17" ht="10.5">
      <c r="H12" s="409"/>
      <c r="I12" s="409"/>
      <c r="K12" s="409"/>
      <c r="L12" s="409"/>
      <c r="Q12" s="409"/>
    </row>
    <row r="13" spans="8:17" ht="10.5">
      <c r="H13" s="409"/>
      <c r="I13" s="409"/>
      <c r="K13" s="409"/>
      <c r="L13" s="409"/>
      <c r="Q13" s="409"/>
    </row>
    <row r="14" spans="8:17" ht="10.5">
      <c r="H14" s="409"/>
      <c r="I14" s="409"/>
      <c r="K14" s="409"/>
      <c r="L14" s="409"/>
      <c r="Q14" s="409"/>
    </row>
    <row r="15" spans="7:17" s="208" customFormat="1" ht="10.5">
      <c r="G15" s="410"/>
      <c r="H15" s="411"/>
      <c r="I15" s="411"/>
      <c r="K15" s="411"/>
      <c r="L15" s="411"/>
      <c r="Q15" s="411"/>
    </row>
    <row r="16" spans="7:17" s="208" customFormat="1" ht="10.5">
      <c r="G16" s="410"/>
      <c r="H16" s="411"/>
      <c r="I16" s="411"/>
      <c r="K16" s="411"/>
      <c r="L16" s="411"/>
      <c r="Q16" s="411"/>
    </row>
    <row r="17" s="208" customFormat="1" ht="10.5">
      <c r="G17" s="410"/>
    </row>
  </sheetData>
  <sheetProtection/>
  <mergeCells count="4">
    <mergeCell ref="B1:G1"/>
    <mergeCell ref="B2:E2"/>
    <mergeCell ref="A7:B7"/>
    <mergeCell ref="H9:I9"/>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25.xml><?xml version="1.0" encoding="utf-8"?>
<worksheet xmlns="http://schemas.openxmlformats.org/spreadsheetml/2006/main" xmlns:r="http://schemas.openxmlformats.org/officeDocument/2006/relationships">
  <dimension ref="A1:K15"/>
  <sheetViews>
    <sheetView zoomScaleSheetLayoutView="80" zoomScalePageLayoutView="0" workbookViewId="0" topLeftCell="A1">
      <selection activeCell="L6" sqref="L6"/>
    </sheetView>
  </sheetViews>
  <sheetFormatPr defaultColWidth="9.140625" defaultRowHeight="12.75"/>
  <cols>
    <col min="1" max="1" width="4.8515625" style="125" customWidth="1"/>
    <col min="2" max="2" width="42.57421875" style="125" customWidth="1"/>
    <col min="3" max="5" width="9.140625" style="125" customWidth="1"/>
    <col min="6" max="6" width="12.7109375" style="125" customWidth="1"/>
    <col min="7" max="7" width="7.28125" style="126" customWidth="1"/>
    <col min="8" max="8" width="12.7109375" style="125" customWidth="1"/>
    <col min="9" max="9" width="16.7109375" style="125" customWidth="1"/>
    <col min="10" max="16384" width="9.140625" style="125" customWidth="1"/>
  </cols>
  <sheetData>
    <row r="1" spans="1:9" ht="12">
      <c r="A1" s="153"/>
      <c r="B1" s="446" t="s">
        <v>11</v>
      </c>
      <c r="C1" s="446"/>
      <c r="D1" s="446"/>
      <c r="E1" s="446"/>
      <c r="F1" s="446"/>
      <c r="G1" s="446"/>
      <c r="H1" s="10" t="s">
        <v>197</v>
      </c>
      <c r="I1" s="102"/>
    </row>
    <row r="2" spans="1:9" ht="27.75" customHeight="1">
      <c r="A2" s="142"/>
      <c r="B2" s="461" t="s">
        <v>429</v>
      </c>
      <c r="C2" s="461"/>
      <c r="D2" s="461"/>
      <c r="E2" s="461"/>
      <c r="F2" s="105"/>
      <c r="G2" s="159"/>
      <c r="H2" s="107"/>
      <c r="I2" s="108"/>
    </row>
    <row r="3" spans="1:9" ht="36">
      <c r="A3" s="21" t="s">
        <v>4</v>
      </c>
      <c r="B3" s="21" t="s">
        <v>5</v>
      </c>
      <c r="C3" s="21" t="s">
        <v>6</v>
      </c>
      <c r="D3" s="109" t="s">
        <v>7</v>
      </c>
      <c r="E3" s="110" t="s">
        <v>8</v>
      </c>
      <c r="F3" s="110" t="s">
        <v>9</v>
      </c>
      <c r="G3" s="111" t="s">
        <v>0</v>
      </c>
      <c r="H3" s="110" t="s">
        <v>10</v>
      </c>
      <c r="I3" s="21" t="s">
        <v>303</v>
      </c>
    </row>
    <row r="4" spans="1:9" ht="24">
      <c r="A4" s="32">
        <v>1</v>
      </c>
      <c r="B4" s="203" t="s">
        <v>253</v>
      </c>
      <c r="C4" s="32" t="s">
        <v>40</v>
      </c>
      <c r="D4" s="316">
        <v>1</v>
      </c>
      <c r="E4" s="412"/>
      <c r="F4" s="167"/>
      <c r="G4" s="306"/>
      <c r="H4" s="167"/>
      <c r="I4" s="316"/>
    </row>
    <row r="5" spans="1:9" s="190" customFormat="1" ht="17.25" customHeight="1">
      <c r="A5" s="32">
        <v>2</v>
      </c>
      <c r="B5" s="31" t="s">
        <v>184</v>
      </c>
      <c r="C5" s="36" t="s">
        <v>39</v>
      </c>
      <c r="D5" s="36">
        <v>1</v>
      </c>
      <c r="E5" s="167"/>
      <c r="F5" s="167"/>
      <c r="G5" s="306"/>
      <c r="H5" s="167"/>
      <c r="I5" s="31"/>
    </row>
    <row r="6" spans="1:9" s="190" customFormat="1" ht="37.5" customHeight="1">
      <c r="A6" s="32">
        <v>3</v>
      </c>
      <c r="B6" s="131" t="s">
        <v>364</v>
      </c>
      <c r="C6" s="36" t="s">
        <v>39</v>
      </c>
      <c r="D6" s="36">
        <v>10</v>
      </c>
      <c r="E6" s="167"/>
      <c r="F6" s="167"/>
      <c r="G6" s="306"/>
      <c r="H6" s="167"/>
      <c r="I6" s="31"/>
    </row>
    <row r="7" spans="1:9" s="190" customFormat="1" ht="37.5" customHeight="1">
      <c r="A7" s="32">
        <v>4</v>
      </c>
      <c r="B7" s="131" t="s">
        <v>414</v>
      </c>
      <c r="C7" s="36" t="s">
        <v>39</v>
      </c>
      <c r="D7" s="36">
        <v>50</v>
      </c>
      <c r="E7" s="167"/>
      <c r="F7" s="167"/>
      <c r="G7" s="306"/>
      <c r="H7" s="167"/>
      <c r="I7" s="31"/>
    </row>
    <row r="8" spans="1:9" s="190" customFormat="1" ht="37.5" customHeight="1">
      <c r="A8" s="32">
        <v>5</v>
      </c>
      <c r="B8" s="131" t="s">
        <v>415</v>
      </c>
      <c r="C8" s="36" t="s">
        <v>39</v>
      </c>
      <c r="D8" s="36">
        <v>50</v>
      </c>
      <c r="E8" s="167"/>
      <c r="F8" s="167"/>
      <c r="G8" s="306"/>
      <c r="H8" s="167"/>
      <c r="I8" s="31"/>
    </row>
    <row r="9" spans="1:11" s="194" customFormat="1" ht="48" customHeight="1">
      <c r="A9" s="32">
        <v>6</v>
      </c>
      <c r="B9" s="31" t="s">
        <v>399</v>
      </c>
      <c r="C9" s="36" t="s">
        <v>39</v>
      </c>
      <c r="D9" s="36">
        <v>40</v>
      </c>
      <c r="E9" s="167"/>
      <c r="F9" s="167"/>
      <c r="G9" s="306"/>
      <c r="H9" s="167"/>
      <c r="I9" s="37"/>
      <c r="K9" s="429"/>
    </row>
    <row r="10" spans="1:11" s="194" customFormat="1" ht="39" customHeight="1">
      <c r="A10" s="32">
        <v>7</v>
      </c>
      <c r="B10" s="31" t="s">
        <v>427</v>
      </c>
      <c r="C10" s="36" t="s">
        <v>39</v>
      </c>
      <c r="D10" s="36">
        <v>10</v>
      </c>
      <c r="E10" s="167"/>
      <c r="F10" s="167"/>
      <c r="G10" s="306"/>
      <c r="H10" s="167"/>
      <c r="I10" s="37"/>
      <c r="K10" s="429"/>
    </row>
    <row r="11" spans="1:9" s="190" customFormat="1" ht="37.5" customHeight="1">
      <c r="A11" s="32">
        <v>8</v>
      </c>
      <c r="B11" s="31" t="s">
        <v>428</v>
      </c>
      <c r="C11" s="36" t="s">
        <v>39</v>
      </c>
      <c r="D11" s="36">
        <v>10</v>
      </c>
      <c r="E11" s="167"/>
      <c r="F11" s="167"/>
      <c r="G11" s="306"/>
      <c r="H11" s="167"/>
      <c r="I11" s="31"/>
    </row>
    <row r="12" spans="1:9" s="190" customFormat="1" ht="24">
      <c r="A12" s="32">
        <v>9</v>
      </c>
      <c r="B12" s="31" t="s">
        <v>292</v>
      </c>
      <c r="C12" s="32" t="s">
        <v>40</v>
      </c>
      <c r="D12" s="32">
        <v>1</v>
      </c>
      <c r="E12" s="355"/>
      <c r="F12" s="167"/>
      <c r="G12" s="306"/>
      <c r="H12" s="167"/>
      <c r="I12" s="31"/>
    </row>
    <row r="13" spans="1:9" ht="23.25" customHeight="1">
      <c r="A13" s="489" t="s">
        <v>12</v>
      </c>
      <c r="B13" s="490"/>
      <c r="C13" s="113"/>
      <c r="D13" s="113"/>
      <c r="E13" s="202"/>
      <c r="F13" s="167"/>
      <c r="G13" s="341"/>
      <c r="H13" s="369"/>
      <c r="I13" s="134"/>
    </row>
    <row r="15" spans="8:10" ht="12.75" customHeight="1">
      <c r="H15" s="455" t="s">
        <v>13</v>
      </c>
      <c r="I15" s="455"/>
      <c r="J15" s="51"/>
    </row>
  </sheetData>
  <sheetProtection/>
  <mergeCells count="4">
    <mergeCell ref="B1:G1"/>
    <mergeCell ref="B2:E2"/>
    <mergeCell ref="A13:B13"/>
    <mergeCell ref="H15:I1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26.xml><?xml version="1.0" encoding="utf-8"?>
<worksheet xmlns="http://schemas.openxmlformats.org/spreadsheetml/2006/main" xmlns:r="http://schemas.openxmlformats.org/officeDocument/2006/relationships">
  <dimension ref="A1:N20"/>
  <sheetViews>
    <sheetView zoomScaleSheetLayoutView="70" zoomScalePageLayoutView="0" workbookViewId="0" topLeftCell="A1">
      <selection activeCell="L6" sqref="L6"/>
    </sheetView>
  </sheetViews>
  <sheetFormatPr defaultColWidth="9.140625" defaultRowHeight="12.75"/>
  <cols>
    <col min="1" max="1" width="5.421875" style="125" customWidth="1"/>
    <col min="2" max="2" width="36.7109375" style="125" customWidth="1"/>
    <col min="3" max="3" width="10.140625" style="125" customWidth="1"/>
    <col min="4" max="4" width="10.7109375" style="125" customWidth="1"/>
    <col min="5" max="5" width="11.140625" style="125" customWidth="1"/>
    <col min="6" max="6" width="12.7109375" style="125" customWidth="1"/>
    <col min="7" max="7" width="7.00390625" style="125" customWidth="1"/>
    <col min="8" max="8" width="12.7109375" style="125" customWidth="1"/>
    <col min="9" max="9" width="16.57421875" style="125" customWidth="1"/>
    <col min="10" max="10" width="4.00390625" style="125" customWidth="1"/>
    <col min="11" max="11" width="9.140625" style="194" customWidth="1"/>
    <col min="12" max="12" width="9.140625" style="190" customWidth="1"/>
    <col min="13" max="13" width="4.7109375" style="125" customWidth="1"/>
    <col min="14" max="14" width="9.140625" style="240" customWidth="1"/>
    <col min="15" max="16384" width="9.140625" style="125" customWidth="1"/>
  </cols>
  <sheetData>
    <row r="1" spans="1:14" s="135" customFormat="1" ht="25.5" customHeight="1">
      <c r="A1" s="204"/>
      <c r="B1" s="492" t="s">
        <v>111</v>
      </c>
      <c r="C1" s="492"/>
      <c r="D1" s="492"/>
      <c r="E1" s="492"/>
      <c r="F1" s="492"/>
      <c r="G1" s="492"/>
      <c r="H1" s="10" t="s">
        <v>197</v>
      </c>
      <c r="I1" s="204"/>
      <c r="K1" s="236"/>
      <c r="L1" s="192"/>
      <c r="N1" s="245"/>
    </row>
    <row r="2" spans="1:14" s="135" customFormat="1" ht="27.75" customHeight="1">
      <c r="A2" s="434"/>
      <c r="B2" s="493" t="s">
        <v>286</v>
      </c>
      <c r="C2" s="493"/>
      <c r="D2" s="493"/>
      <c r="E2" s="434"/>
      <c r="F2" s="434"/>
      <c r="G2" s="434"/>
      <c r="H2" s="434"/>
      <c r="I2" s="434"/>
      <c r="K2" s="192"/>
      <c r="L2" s="192"/>
      <c r="N2" s="245"/>
    </row>
    <row r="3" spans="1:14" s="208" customFormat="1" ht="36">
      <c r="A3" s="205" t="s">
        <v>4</v>
      </c>
      <c r="B3" s="205" t="s">
        <v>5</v>
      </c>
      <c r="C3" s="109" t="s">
        <v>113</v>
      </c>
      <c r="D3" s="206" t="s">
        <v>112</v>
      </c>
      <c r="E3" s="109" t="s">
        <v>114</v>
      </c>
      <c r="F3" s="109" t="s">
        <v>115</v>
      </c>
      <c r="G3" s="109" t="s">
        <v>0</v>
      </c>
      <c r="H3" s="207" t="s">
        <v>116</v>
      </c>
      <c r="I3" s="21" t="s">
        <v>303</v>
      </c>
      <c r="K3" s="243"/>
      <c r="L3" s="244"/>
      <c r="N3" s="246"/>
    </row>
    <row r="4" spans="1:14" ht="24">
      <c r="A4" s="209">
        <v>1</v>
      </c>
      <c r="B4" s="5" t="s">
        <v>322</v>
      </c>
      <c r="C4" s="6" t="s">
        <v>39</v>
      </c>
      <c r="D4" s="6">
        <v>2000</v>
      </c>
      <c r="E4" s="28"/>
      <c r="F4" s="29"/>
      <c r="G4" s="357"/>
      <c r="H4" s="358"/>
      <c r="I4" s="26"/>
      <c r="K4" s="78"/>
      <c r="L4" s="217"/>
      <c r="M4" s="112"/>
      <c r="N4" s="247"/>
    </row>
    <row r="5" spans="1:12" ht="36">
      <c r="A5" s="209">
        <v>2</v>
      </c>
      <c r="B5" s="5" t="s">
        <v>117</v>
      </c>
      <c r="C5" s="6" t="s">
        <v>39</v>
      </c>
      <c r="D5" s="6">
        <v>2500</v>
      </c>
      <c r="E5" s="28"/>
      <c r="F5" s="29"/>
      <c r="G5" s="357"/>
      <c r="H5" s="358"/>
      <c r="I5" s="210"/>
      <c r="L5" s="217"/>
    </row>
    <row r="6" spans="1:12" ht="36">
      <c r="A6" s="209">
        <v>3</v>
      </c>
      <c r="B6" s="5" t="s">
        <v>118</v>
      </c>
      <c r="C6" s="6" t="s">
        <v>39</v>
      </c>
      <c r="D6" s="6">
        <v>2500</v>
      </c>
      <c r="E6" s="28"/>
      <c r="F6" s="29"/>
      <c r="G6" s="357"/>
      <c r="H6" s="358"/>
      <c r="I6" s="210"/>
      <c r="L6" s="217"/>
    </row>
    <row r="7" spans="1:12" ht="36">
      <c r="A7" s="209">
        <v>4</v>
      </c>
      <c r="B7" s="5" t="s">
        <v>119</v>
      </c>
      <c r="C7" s="6" t="s">
        <v>39</v>
      </c>
      <c r="D7" s="6">
        <v>1000</v>
      </c>
      <c r="E7" s="28"/>
      <c r="F7" s="29"/>
      <c r="G7" s="357"/>
      <c r="H7" s="358"/>
      <c r="I7" s="210"/>
      <c r="L7" s="217"/>
    </row>
    <row r="8" spans="1:12" ht="36">
      <c r="A8" s="209">
        <v>5</v>
      </c>
      <c r="B8" s="5" t="s">
        <v>120</v>
      </c>
      <c r="C8" s="6" t="s">
        <v>39</v>
      </c>
      <c r="D8" s="6">
        <v>200</v>
      </c>
      <c r="E8" s="28"/>
      <c r="F8" s="29"/>
      <c r="G8" s="357"/>
      <c r="H8" s="358"/>
      <c r="I8" s="210"/>
      <c r="L8" s="217"/>
    </row>
    <row r="9" spans="1:12" ht="36">
      <c r="A9" s="209">
        <v>6</v>
      </c>
      <c r="B9" s="5" t="s">
        <v>210</v>
      </c>
      <c r="C9" s="6" t="s">
        <v>39</v>
      </c>
      <c r="D9" s="6">
        <v>60</v>
      </c>
      <c r="E9" s="28"/>
      <c r="F9" s="29"/>
      <c r="G9" s="357"/>
      <c r="H9" s="358"/>
      <c r="I9" s="210"/>
      <c r="L9" s="217"/>
    </row>
    <row r="10" spans="1:12" ht="24">
      <c r="A10" s="209">
        <v>7</v>
      </c>
      <c r="B10" s="5" t="s">
        <v>121</v>
      </c>
      <c r="C10" s="6" t="s">
        <v>39</v>
      </c>
      <c r="D10" s="6">
        <v>850</v>
      </c>
      <c r="E10" s="28"/>
      <c r="F10" s="29"/>
      <c r="G10" s="357"/>
      <c r="H10" s="358"/>
      <c r="I10" s="210"/>
      <c r="L10" s="217"/>
    </row>
    <row r="11" spans="1:12" ht="24">
      <c r="A11" s="209">
        <v>8</v>
      </c>
      <c r="B11" s="5" t="s">
        <v>338</v>
      </c>
      <c r="C11" s="6" t="s">
        <v>39</v>
      </c>
      <c r="D11" s="6">
        <v>5000</v>
      </c>
      <c r="E11" s="28"/>
      <c r="F11" s="29"/>
      <c r="G11" s="357"/>
      <c r="H11" s="358"/>
      <c r="I11" s="210"/>
      <c r="L11" s="217"/>
    </row>
    <row r="12" spans="1:12" ht="36">
      <c r="A12" s="209">
        <v>9</v>
      </c>
      <c r="B12" s="5" t="s">
        <v>413</v>
      </c>
      <c r="C12" s="6" t="s">
        <v>39</v>
      </c>
      <c r="D12" s="6">
        <v>2200</v>
      </c>
      <c r="E12" s="28"/>
      <c r="F12" s="29"/>
      <c r="G12" s="357"/>
      <c r="H12" s="358"/>
      <c r="I12" s="210"/>
      <c r="L12" s="217"/>
    </row>
    <row r="13" spans="1:12" ht="24">
      <c r="A13" s="209">
        <v>10</v>
      </c>
      <c r="B13" s="5" t="s">
        <v>265</v>
      </c>
      <c r="C13" s="6" t="s">
        <v>39</v>
      </c>
      <c r="D13" s="6">
        <v>1000</v>
      </c>
      <c r="E13" s="28"/>
      <c r="F13" s="29"/>
      <c r="G13" s="357"/>
      <c r="H13" s="358"/>
      <c r="I13" s="210"/>
      <c r="L13" s="217"/>
    </row>
    <row r="14" spans="1:12" ht="36">
      <c r="A14" s="209">
        <v>11</v>
      </c>
      <c r="B14" s="5" t="s">
        <v>122</v>
      </c>
      <c r="C14" s="6" t="s">
        <v>39</v>
      </c>
      <c r="D14" s="6">
        <v>5</v>
      </c>
      <c r="E14" s="28"/>
      <c r="F14" s="29"/>
      <c r="G14" s="357"/>
      <c r="H14" s="358"/>
      <c r="I14" s="210"/>
      <c r="L14" s="217"/>
    </row>
    <row r="15" spans="1:12" ht="72">
      <c r="A15" s="209">
        <v>12</v>
      </c>
      <c r="B15" s="5" t="s">
        <v>355</v>
      </c>
      <c r="C15" s="6" t="s">
        <v>39</v>
      </c>
      <c r="D15" s="6">
        <v>400</v>
      </c>
      <c r="E15" s="28"/>
      <c r="F15" s="29"/>
      <c r="G15" s="357"/>
      <c r="H15" s="358"/>
      <c r="I15" s="210"/>
      <c r="L15" s="217"/>
    </row>
    <row r="16" spans="1:12" ht="36">
      <c r="A16" s="209">
        <v>13</v>
      </c>
      <c r="B16" s="5" t="s">
        <v>443</v>
      </c>
      <c r="C16" s="6" t="s">
        <v>39</v>
      </c>
      <c r="D16" s="6">
        <v>30</v>
      </c>
      <c r="E16" s="28"/>
      <c r="F16" s="29"/>
      <c r="G16" s="357"/>
      <c r="H16" s="358"/>
      <c r="I16" s="210"/>
      <c r="L16" s="217"/>
    </row>
    <row r="17" spans="1:12" ht="18" customHeight="1">
      <c r="A17" s="209">
        <v>14</v>
      </c>
      <c r="B17" s="7" t="s">
        <v>209</v>
      </c>
      <c r="C17" s="8" t="s">
        <v>39</v>
      </c>
      <c r="D17" s="8">
        <v>200</v>
      </c>
      <c r="E17" s="28"/>
      <c r="F17" s="29"/>
      <c r="G17" s="357"/>
      <c r="H17" s="358"/>
      <c r="I17" s="211"/>
      <c r="L17" s="217"/>
    </row>
    <row r="18" spans="1:14" s="244" customFormat="1" ht="23.25" customHeight="1">
      <c r="A18" s="472" t="s">
        <v>12</v>
      </c>
      <c r="B18" s="473"/>
      <c r="C18" s="104"/>
      <c r="D18" s="104"/>
      <c r="E18" s="273"/>
      <c r="F18" s="356"/>
      <c r="G18" s="168"/>
      <c r="H18" s="274"/>
      <c r="I18" s="232"/>
      <c r="K18" s="243"/>
      <c r="N18" s="246"/>
    </row>
    <row r="19" spans="1:9" ht="12">
      <c r="A19" s="491"/>
      <c r="B19" s="491"/>
      <c r="C19" s="491"/>
      <c r="D19" s="491"/>
      <c r="E19" s="491"/>
      <c r="F19" s="491"/>
      <c r="G19" s="1"/>
      <c r="H19" s="2"/>
      <c r="I19" s="3"/>
    </row>
    <row r="20" ht="12">
      <c r="H20" s="4" t="s">
        <v>13</v>
      </c>
    </row>
  </sheetData>
  <sheetProtection/>
  <mergeCells count="4">
    <mergeCell ref="A19:F19"/>
    <mergeCell ref="B1:G1"/>
    <mergeCell ref="B2:D2"/>
    <mergeCell ref="A18:B18"/>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27.xml><?xml version="1.0" encoding="utf-8"?>
<worksheet xmlns="http://schemas.openxmlformats.org/spreadsheetml/2006/main" xmlns:r="http://schemas.openxmlformats.org/officeDocument/2006/relationships">
  <dimension ref="A1:S15"/>
  <sheetViews>
    <sheetView zoomScaleSheetLayoutView="70" zoomScalePageLayoutView="0" workbookViewId="0" topLeftCell="A1">
      <selection activeCell="L6" sqref="L6"/>
    </sheetView>
  </sheetViews>
  <sheetFormatPr defaultColWidth="9.140625" defaultRowHeight="12.75"/>
  <cols>
    <col min="1" max="1" width="6.57421875" style="378" customWidth="1"/>
    <col min="2" max="2" width="40.140625" style="378" customWidth="1"/>
    <col min="3" max="4" width="9.7109375" style="378" customWidth="1"/>
    <col min="5" max="5" width="9.7109375" style="431" customWidth="1"/>
    <col min="6" max="6" width="12.7109375" style="378" customWidth="1"/>
    <col min="7" max="7" width="6.00390625" style="378" customWidth="1"/>
    <col min="8" max="8" width="12.7109375" style="378" customWidth="1"/>
    <col min="9" max="9" width="16.7109375" style="378" customWidth="1"/>
    <col min="10" max="16384" width="9.140625" style="378" customWidth="1"/>
  </cols>
  <sheetData>
    <row r="1" spans="1:9" s="125" customFormat="1" ht="16.5" customHeight="1">
      <c r="A1" s="104"/>
      <c r="B1" s="460" t="s">
        <v>11</v>
      </c>
      <c r="C1" s="460"/>
      <c r="D1" s="460"/>
      <c r="E1" s="460"/>
      <c r="F1" s="460"/>
      <c r="G1" s="460"/>
      <c r="H1" s="462" t="s">
        <v>197</v>
      </c>
      <c r="I1" s="462"/>
    </row>
    <row r="2" spans="1:9" s="125" customFormat="1" ht="39" customHeight="1">
      <c r="A2" s="104"/>
      <c r="B2" s="461" t="s">
        <v>447</v>
      </c>
      <c r="C2" s="461"/>
      <c r="D2" s="461"/>
      <c r="E2" s="461"/>
      <c r="F2" s="105"/>
      <c r="G2" s="159"/>
      <c r="H2" s="107"/>
      <c r="I2" s="108"/>
    </row>
    <row r="3" spans="1:9" s="125" customFormat="1" ht="24">
      <c r="A3" s="21" t="s">
        <v>4</v>
      </c>
      <c r="B3" s="21" t="s">
        <v>5</v>
      </c>
      <c r="C3" s="21" t="s">
        <v>6</v>
      </c>
      <c r="D3" s="128" t="s">
        <v>7</v>
      </c>
      <c r="E3" s="362" t="s">
        <v>8</v>
      </c>
      <c r="F3" s="129" t="s">
        <v>9</v>
      </c>
      <c r="G3" s="130" t="s">
        <v>0</v>
      </c>
      <c r="H3" s="129" t="s">
        <v>10</v>
      </c>
      <c r="I3" s="21" t="s">
        <v>303</v>
      </c>
    </row>
    <row r="4" spans="1:9" s="125" customFormat="1" ht="72">
      <c r="A4" s="32">
        <v>1</v>
      </c>
      <c r="B4" s="203" t="s">
        <v>433</v>
      </c>
      <c r="C4" s="32" t="s">
        <v>39</v>
      </c>
      <c r="D4" s="316">
        <v>100</v>
      </c>
      <c r="E4" s="387"/>
      <c r="F4" s="366"/>
      <c r="G4" s="306"/>
      <c r="H4" s="366"/>
      <c r="I4" s="21"/>
    </row>
    <row r="5" spans="1:9" s="125" customFormat="1" ht="72">
      <c r="A5" s="32">
        <v>2</v>
      </c>
      <c r="B5" s="203" t="s">
        <v>434</v>
      </c>
      <c r="C5" s="32" t="s">
        <v>39</v>
      </c>
      <c r="D5" s="316">
        <v>400</v>
      </c>
      <c r="E5" s="387"/>
      <c r="F5" s="366"/>
      <c r="G5" s="306"/>
      <c r="H5" s="366"/>
      <c r="I5" s="21"/>
    </row>
    <row r="6" spans="1:9" s="125" customFormat="1" ht="72">
      <c r="A6" s="32">
        <v>3</v>
      </c>
      <c r="B6" s="203" t="s">
        <v>435</v>
      </c>
      <c r="C6" s="32" t="s">
        <v>39</v>
      </c>
      <c r="D6" s="316">
        <v>500</v>
      </c>
      <c r="E6" s="387"/>
      <c r="F6" s="366"/>
      <c r="G6" s="306"/>
      <c r="H6" s="366"/>
      <c r="I6" s="21"/>
    </row>
    <row r="7" spans="1:9" s="125" customFormat="1" ht="24">
      <c r="A7" s="32">
        <v>4</v>
      </c>
      <c r="B7" s="26" t="s">
        <v>130</v>
      </c>
      <c r="C7" s="25" t="s">
        <v>39</v>
      </c>
      <c r="D7" s="183">
        <v>200</v>
      </c>
      <c r="E7" s="433"/>
      <c r="F7" s="366"/>
      <c r="G7" s="357"/>
      <c r="H7" s="366"/>
      <c r="I7" s="161"/>
    </row>
    <row r="8" spans="1:9" s="125" customFormat="1" ht="24">
      <c r="A8" s="32">
        <v>5</v>
      </c>
      <c r="B8" s="26" t="s">
        <v>131</v>
      </c>
      <c r="C8" s="25" t="s">
        <v>39</v>
      </c>
      <c r="D8" s="183">
        <v>200</v>
      </c>
      <c r="E8" s="433"/>
      <c r="F8" s="366"/>
      <c r="G8" s="357"/>
      <c r="H8" s="366"/>
      <c r="I8" s="161"/>
    </row>
    <row r="9" spans="1:9" s="125" customFormat="1" ht="48">
      <c r="A9" s="32">
        <v>6</v>
      </c>
      <c r="B9" s="31" t="s">
        <v>430</v>
      </c>
      <c r="C9" s="32" t="s">
        <v>39</v>
      </c>
      <c r="D9" s="316">
        <v>50</v>
      </c>
      <c r="E9" s="387"/>
      <c r="F9" s="366"/>
      <c r="G9" s="306"/>
      <c r="H9" s="366"/>
      <c r="I9" s="21"/>
    </row>
    <row r="10" spans="1:16" s="86" customFormat="1" ht="48">
      <c r="A10" s="32">
        <v>7</v>
      </c>
      <c r="B10" s="203" t="s">
        <v>431</v>
      </c>
      <c r="C10" s="32" t="s">
        <v>39</v>
      </c>
      <c r="D10" s="316">
        <v>150</v>
      </c>
      <c r="E10" s="387"/>
      <c r="F10" s="366"/>
      <c r="G10" s="306"/>
      <c r="H10" s="366"/>
      <c r="I10" s="21"/>
      <c r="L10" s="217"/>
      <c r="M10" s="87"/>
      <c r="N10" s="143"/>
      <c r="O10" s="162"/>
      <c r="P10" s="88"/>
    </row>
    <row r="11" spans="1:16" s="86" customFormat="1" ht="24">
      <c r="A11" s="32">
        <v>8</v>
      </c>
      <c r="B11" s="203" t="s">
        <v>432</v>
      </c>
      <c r="C11" s="32" t="s">
        <v>39</v>
      </c>
      <c r="D11" s="316">
        <v>200</v>
      </c>
      <c r="E11" s="387"/>
      <c r="F11" s="366"/>
      <c r="G11" s="306"/>
      <c r="H11" s="366"/>
      <c r="I11" s="21"/>
      <c r="L11" s="217"/>
      <c r="M11" s="87"/>
      <c r="N11" s="143"/>
      <c r="O11" s="162"/>
      <c r="P11" s="88"/>
    </row>
    <row r="12" spans="1:19" s="232" customFormat="1" ht="21" customHeight="1">
      <c r="A12" s="463" t="s">
        <v>12</v>
      </c>
      <c r="B12" s="464"/>
      <c r="C12" s="104"/>
      <c r="D12" s="104"/>
      <c r="E12" s="278"/>
      <c r="F12" s="366"/>
      <c r="G12" s="293"/>
      <c r="H12" s="129"/>
      <c r="K12" s="296"/>
      <c r="L12" s="296"/>
      <c r="M12" s="296"/>
      <c r="N12" s="298"/>
      <c r="O12" s="296"/>
      <c r="P12" s="296"/>
      <c r="Q12" s="296"/>
      <c r="R12" s="296"/>
      <c r="S12" s="296"/>
    </row>
    <row r="13" ht="21.75" customHeight="1"/>
    <row r="14" spans="1:15" s="125" customFormat="1" ht="12">
      <c r="A14" s="42"/>
      <c r="B14" s="51"/>
      <c r="C14" s="42"/>
      <c r="D14" s="42"/>
      <c r="E14" s="250"/>
      <c r="F14" s="51"/>
      <c r="G14" s="455" t="s">
        <v>13</v>
      </c>
      <c r="H14" s="455"/>
      <c r="I14" s="455"/>
      <c r="K14" s="255"/>
      <c r="L14" s="255"/>
      <c r="M14" s="255"/>
      <c r="N14" s="255"/>
      <c r="O14" s="256"/>
    </row>
    <row r="15" spans="5:15" s="125" customFormat="1" ht="17.25" customHeight="1">
      <c r="E15" s="432"/>
      <c r="K15" s="255"/>
      <c r="L15" s="255"/>
      <c r="M15" s="255"/>
      <c r="N15" s="255"/>
      <c r="O15" s="256"/>
    </row>
  </sheetData>
  <sheetProtection/>
  <mergeCells count="5">
    <mergeCell ref="G14:I14"/>
    <mergeCell ref="B1:G1"/>
    <mergeCell ref="H1:I1"/>
    <mergeCell ref="B2:E2"/>
    <mergeCell ref="A12:B12"/>
  </mergeCells>
  <printOptions/>
  <pageMargins left="0.7086614173228347" right="0.7086614173228347" top="0.7480314960629921" bottom="0.7480314960629921" header="0.31496062992125984" footer="0.31496062992125984"/>
  <pageSetup horizontalDpi="600" verticalDpi="600" orientation="landscape" paperSize="9" scale="96" r:id="rId1"/>
  <headerFooter>
    <oddHeader>&amp;LZnak sprawy: SPZOZ.V.ZP-3520/11/2019</oddHeader>
    <oddFooter>&amp;Lwww.spzozparczew.pl  &amp;CStrona &amp;P z &amp;N</oddFooter>
  </headerFooter>
</worksheet>
</file>

<file path=xl/worksheets/sheet28.xml><?xml version="1.0" encoding="utf-8"?>
<worksheet xmlns="http://schemas.openxmlformats.org/spreadsheetml/2006/main" xmlns:r="http://schemas.openxmlformats.org/officeDocument/2006/relationships">
  <dimension ref="A1:S8"/>
  <sheetViews>
    <sheetView zoomScaleSheetLayoutView="80" zoomScalePageLayoutView="0" workbookViewId="0" topLeftCell="A1">
      <selection activeCell="J14" sqref="J14"/>
    </sheetView>
  </sheetViews>
  <sheetFormatPr defaultColWidth="9.140625" defaultRowHeight="12.75"/>
  <cols>
    <col min="1" max="1" width="6.57421875" style="375" customWidth="1"/>
    <col min="2" max="2" width="40.140625" style="375" customWidth="1"/>
    <col min="3" max="5" width="9.7109375" style="375" customWidth="1"/>
    <col min="6" max="6" width="12.7109375" style="375" customWidth="1"/>
    <col min="7" max="7" width="6.00390625" style="375" customWidth="1"/>
    <col min="8" max="8" width="12.7109375" style="375" customWidth="1"/>
    <col min="9" max="9" width="16.7109375" style="375" customWidth="1"/>
    <col min="10" max="16384" width="9.140625" style="375" customWidth="1"/>
  </cols>
  <sheetData>
    <row r="1" spans="1:9" s="125" customFormat="1" ht="12">
      <c r="A1" s="104"/>
      <c r="B1" s="460" t="s">
        <v>11</v>
      </c>
      <c r="C1" s="460"/>
      <c r="D1" s="460"/>
      <c r="E1" s="460"/>
      <c r="F1" s="460"/>
      <c r="G1" s="460"/>
      <c r="H1" s="462" t="s">
        <v>197</v>
      </c>
      <c r="I1" s="462"/>
    </row>
    <row r="2" spans="1:9" s="125" customFormat="1" ht="39" customHeight="1">
      <c r="A2" s="104"/>
      <c r="B2" s="461" t="s">
        <v>406</v>
      </c>
      <c r="C2" s="461"/>
      <c r="D2" s="461"/>
      <c r="E2" s="461"/>
      <c r="F2" s="105"/>
      <c r="G2" s="159"/>
      <c r="H2" s="107"/>
      <c r="I2" s="108"/>
    </row>
    <row r="3" spans="1:9" s="125" customFormat="1" ht="24">
      <c r="A3" s="21" t="s">
        <v>4</v>
      </c>
      <c r="B3" s="21" t="s">
        <v>5</v>
      </c>
      <c r="C3" s="21" t="s">
        <v>6</v>
      </c>
      <c r="D3" s="128" t="s">
        <v>7</v>
      </c>
      <c r="E3" s="129" t="s">
        <v>8</v>
      </c>
      <c r="F3" s="129" t="s">
        <v>9</v>
      </c>
      <c r="G3" s="130" t="s">
        <v>0</v>
      </c>
      <c r="H3" s="129" t="s">
        <v>10</v>
      </c>
      <c r="I3" s="21" t="s">
        <v>303</v>
      </c>
    </row>
    <row r="4" spans="1:9" s="125" customFormat="1" ht="36">
      <c r="A4" s="32">
        <v>1</v>
      </c>
      <c r="B4" s="31" t="s">
        <v>455</v>
      </c>
      <c r="C4" s="32" t="s">
        <v>39</v>
      </c>
      <c r="D4" s="316">
        <v>200</v>
      </c>
      <c r="E4" s="366"/>
      <c r="F4" s="366"/>
      <c r="G4" s="306"/>
      <c r="H4" s="366"/>
      <c r="I4" s="21"/>
    </row>
    <row r="5" spans="1:19" s="232" customFormat="1" ht="21" customHeight="1">
      <c r="A5" s="463" t="s">
        <v>12</v>
      </c>
      <c r="B5" s="464"/>
      <c r="C5" s="104"/>
      <c r="D5" s="104"/>
      <c r="F5" s="366"/>
      <c r="G5" s="293"/>
      <c r="H5" s="129"/>
      <c r="K5" s="296"/>
      <c r="L5" s="296"/>
      <c r="M5" s="296"/>
      <c r="N5" s="298"/>
      <c r="O5" s="296"/>
      <c r="P5" s="296"/>
      <c r="Q5" s="296"/>
      <c r="R5" s="296"/>
      <c r="S5" s="296"/>
    </row>
    <row r="6" s="378" customFormat="1" ht="21.75" customHeight="1"/>
    <row r="7" spans="1:15" s="125" customFormat="1" ht="12">
      <c r="A7" s="42"/>
      <c r="B7" s="51"/>
      <c r="C7" s="42"/>
      <c r="D7" s="42"/>
      <c r="E7" s="60"/>
      <c r="F7" s="51"/>
      <c r="G7" s="455" t="s">
        <v>13</v>
      </c>
      <c r="H7" s="455"/>
      <c r="I7" s="455"/>
      <c r="K7" s="255"/>
      <c r="L7" s="255"/>
      <c r="M7" s="255"/>
      <c r="N7" s="255"/>
      <c r="O7" s="256"/>
    </row>
    <row r="8" spans="11:15" s="125" customFormat="1" ht="17.25" customHeight="1">
      <c r="K8" s="255"/>
      <c r="L8" s="255"/>
      <c r="M8" s="255"/>
      <c r="N8" s="255"/>
      <c r="O8" s="256"/>
    </row>
  </sheetData>
  <sheetProtection/>
  <mergeCells count="5">
    <mergeCell ref="G7:I7"/>
    <mergeCell ref="B1:G1"/>
    <mergeCell ref="B2:E2"/>
    <mergeCell ref="H1:I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29.xml><?xml version="1.0" encoding="utf-8"?>
<worksheet xmlns="http://schemas.openxmlformats.org/spreadsheetml/2006/main" xmlns:r="http://schemas.openxmlformats.org/officeDocument/2006/relationships">
  <dimension ref="A1:S10"/>
  <sheetViews>
    <sheetView zoomScalePageLayoutView="0" workbookViewId="0" topLeftCell="A1">
      <selection activeCell="F15" sqref="F15"/>
    </sheetView>
  </sheetViews>
  <sheetFormatPr defaultColWidth="9.140625" defaultRowHeight="12.75"/>
  <cols>
    <col min="1" max="1" width="6.57421875" style="113" customWidth="1"/>
    <col min="2" max="2" width="40.140625" style="73" customWidth="1"/>
    <col min="3" max="4" width="9.140625" style="113" customWidth="1"/>
    <col min="5" max="5" width="11.28125" style="73" bestFit="1" customWidth="1"/>
    <col min="6" max="6" width="12.7109375" style="73" customWidth="1"/>
    <col min="7" max="7" width="6.00390625" style="113" customWidth="1"/>
    <col min="8" max="8" width="12.7109375" style="73" customWidth="1"/>
    <col min="9" max="9" width="16.7109375" style="73" customWidth="1"/>
    <col min="10" max="10" width="3.00390625" style="73" customWidth="1"/>
    <col min="11" max="11" width="7.7109375" style="73" customWidth="1"/>
    <col min="12" max="12" width="6.421875" style="73" customWidth="1"/>
    <col min="13" max="13" width="7.28125" style="103" customWidth="1"/>
    <col min="14" max="14" width="7.57421875" style="103" customWidth="1"/>
    <col min="15" max="15" width="6.28125" style="73" customWidth="1"/>
    <col min="16" max="16384" width="9.140625" style="73" customWidth="1"/>
  </cols>
  <sheetData>
    <row r="1" spans="1:9" ht="12">
      <c r="A1" s="101"/>
      <c r="B1" s="446" t="s">
        <v>11</v>
      </c>
      <c r="C1" s="446"/>
      <c r="D1" s="446"/>
      <c r="E1" s="446"/>
      <c r="F1" s="446"/>
      <c r="G1" s="446"/>
      <c r="H1" s="462" t="s">
        <v>197</v>
      </c>
      <c r="I1" s="462"/>
    </row>
    <row r="2" spans="1:14" ht="32.25" customHeight="1">
      <c r="A2" s="104"/>
      <c r="B2" s="461" t="s">
        <v>358</v>
      </c>
      <c r="C2" s="461"/>
      <c r="D2" s="461"/>
      <c r="E2" s="461"/>
      <c r="F2" s="105"/>
      <c r="G2" s="159"/>
      <c r="H2" s="107"/>
      <c r="I2" s="108"/>
      <c r="M2" s="73"/>
      <c r="N2" s="73"/>
    </row>
    <row r="3" spans="1:19" ht="24">
      <c r="A3" s="21" t="s">
        <v>4</v>
      </c>
      <c r="B3" s="21" t="s">
        <v>5</v>
      </c>
      <c r="C3" s="21" t="s">
        <v>6</v>
      </c>
      <c r="D3" s="128" t="s">
        <v>7</v>
      </c>
      <c r="E3" s="129" t="s">
        <v>8</v>
      </c>
      <c r="F3" s="129" t="s">
        <v>9</v>
      </c>
      <c r="G3" s="130" t="s">
        <v>0</v>
      </c>
      <c r="H3" s="129" t="s">
        <v>10</v>
      </c>
      <c r="I3" s="21" t="s">
        <v>303</v>
      </c>
      <c r="K3" s="72"/>
      <c r="L3" s="72"/>
      <c r="M3" s="72"/>
      <c r="N3" s="72"/>
      <c r="O3" s="72"/>
      <c r="P3" s="72"/>
      <c r="Q3" s="72"/>
      <c r="R3" s="72"/>
      <c r="S3" s="72"/>
    </row>
    <row r="4" spans="1:19" ht="48">
      <c r="A4" s="32">
        <v>1</v>
      </c>
      <c r="B4" s="203" t="s">
        <v>357</v>
      </c>
      <c r="C4" s="32" t="s">
        <v>39</v>
      </c>
      <c r="D4" s="316">
        <v>10</v>
      </c>
      <c r="E4" s="412"/>
      <c r="F4" s="412"/>
      <c r="G4" s="306"/>
      <c r="H4" s="412"/>
      <c r="I4" s="32"/>
      <c r="K4" s="72"/>
      <c r="L4" s="72"/>
      <c r="M4" s="72"/>
      <c r="N4" s="72"/>
      <c r="O4" s="72"/>
      <c r="P4" s="72"/>
      <c r="Q4" s="72"/>
      <c r="R4" s="72"/>
      <c r="S4" s="72"/>
    </row>
    <row r="5" spans="1:19" ht="29.25" customHeight="1">
      <c r="A5" s="32">
        <v>2</v>
      </c>
      <c r="B5" s="26" t="s">
        <v>243</v>
      </c>
      <c r="C5" s="32" t="s">
        <v>40</v>
      </c>
      <c r="D5" s="173">
        <v>3</v>
      </c>
      <c r="E5" s="238"/>
      <c r="F5" s="412"/>
      <c r="G5" s="357"/>
      <c r="H5" s="412"/>
      <c r="I5" s="26"/>
      <c r="J5" s="125"/>
      <c r="K5" s="78"/>
      <c r="L5" s="217"/>
      <c r="M5" s="112"/>
      <c r="N5" s="113"/>
      <c r="O5" s="149"/>
      <c r="P5" s="180"/>
      <c r="Q5" s="179"/>
      <c r="R5" s="72"/>
      <c r="S5" s="72"/>
    </row>
    <row r="6" spans="1:19" s="232" customFormat="1" ht="20.25" customHeight="1">
      <c r="A6" s="463" t="s">
        <v>12</v>
      </c>
      <c r="B6" s="464"/>
      <c r="C6" s="104"/>
      <c r="D6" s="104"/>
      <c r="F6" s="440"/>
      <c r="G6" s="293"/>
      <c r="H6" s="383"/>
      <c r="K6" s="295"/>
      <c r="L6" s="296"/>
      <c r="M6" s="296"/>
      <c r="N6" s="298"/>
      <c r="O6" s="296"/>
      <c r="P6" s="296"/>
      <c r="Q6" s="296"/>
      <c r="R6" s="296"/>
      <c r="S6" s="296"/>
    </row>
    <row r="7" spans="1:9" ht="18.75" customHeight="1">
      <c r="A7" s="133"/>
      <c r="B7" s="134"/>
      <c r="C7" s="133"/>
      <c r="D7" s="133"/>
      <c r="E7" s="135"/>
      <c r="F7" s="134"/>
      <c r="G7" s="133"/>
      <c r="H7" s="134"/>
      <c r="I7" s="134"/>
    </row>
    <row r="8" spans="1:9" ht="12">
      <c r="A8" s="133"/>
      <c r="B8" s="134"/>
      <c r="C8" s="133"/>
      <c r="D8" s="133"/>
      <c r="E8" s="135"/>
      <c r="F8" s="134"/>
      <c r="G8" s="133"/>
      <c r="H8" s="134"/>
      <c r="I8" s="134"/>
    </row>
    <row r="9" spans="1:9" ht="12">
      <c r="A9" s="133"/>
      <c r="G9" s="474" t="s">
        <v>13</v>
      </c>
      <c r="H9" s="474"/>
      <c r="I9" s="474"/>
    </row>
    <row r="10" ht="12">
      <c r="F10" s="134"/>
    </row>
  </sheetData>
  <sheetProtection/>
  <mergeCells count="5">
    <mergeCell ref="B1:G1"/>
    <mergeCell ref="B2:E2"/>
    <mergeCell ref="A6:B6"/>
    <mergeCell ref="G9:I9"/>
    <mergeCell ref="H1:I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3.xml><?xml version="1.0" encoding="utf-8"?>
<worksheet xmlns="http://schemas.openxmlformats.org/spreadsheetml/2006/main" xmlns:r="http://schemas.openxmlformats.org/officeDocument/2006/relationships">
  <dimension ref="A1:Y50"/>
  <sheetViews>
    <sheetView zoomScalePageLayoutView="0" workbookViewId="0" topLeftCell="A1">
      <selection activeCell="B1" sqref="B1:G1"/>
    </sheetView>
  </sheetViews>
  <sheetFormatPr defaultColWidth="9.140625" defaultRowHeight="12.75"/>
  <cols>
    <col min="1" max="1" width="4.8515625" style="64" customWidth="1"/>
    <col min="2" max="2" width="47.57421875" style="60" customWidth="1"/>
    <col min="3" max="3" width="7.00390625" style="64" customWidth="1"/>
    <col min="4" max="4" width="9.7109375" style="76" customWidth="1"/>
    <col min="5" max="5" width="9.7109375" style="60" customWidth="1"/>
    <col min="6" max="6" width="12.7109375" style="60" customWidth="1"/>
    <col min="7" max="7" width="6.140625" style="64" customWidth="1"/>
    <col min="8" max="8" width="12.7109375" style="60" customWidth="1"/>
    <col min="9" max="9" width="15.28125" style="60" customWidth="1"/>
    <col min="10" max="10" width="4.7109375" style="61" customWidth="1"/>
    <col min="11" max="11" width="8.7109375" style="84" customWidth="1"/>
    <col min="12" max="12" width="8.8515625" style="226" customWidth="1"/>
    <col min="13" max="13" width="3.7109375" style="60" customWidth="1"/>
    <col min="14" max="14" width="11.00390625" style="60" customWidth="1"/>
    <col min="15" max="15" width="9.140625" style="250" customWidth="1"/>
    <col min="16" max="16384" width="9.140625" style="60" customWidth="1"/>
  </cols>
  <sheetData>
    <row r="1" spans="1:15" s="15" customFormat="1" ht="21.75" customHeight="1">
      <c r="A1" s="65"/>
      <c r="B1" s="456" t="s">
        <v>11</v>
      </c>
      <c r="C1" s="456"/>
      <c r="D1" s="456"/>
      <c r="E1" s="456"/>
      <c r="F1" s="456"/>
      <c r="G1" s="456"/>
      <c r="H1" s="10" t="s">
        <v>197</v>
      </c>
      <c r="I1" s="66"/>
      <c r="J1" s="12"/>
      <c r="K1" s="85"/>
      <c r="L1" s="24"/>
      <c r="O1" s="218"/>
    </row>
    <row r="2" spans="1:15" s="15" customFormat="1" ht="25.5" customHeight="1">
      <c r="A2" s="52"/>
      <c r="B2" s="459" t="s">
        <v>275</v>
      </c>
      <c r="C2" s="459"/>
      <c r="D2" s="459"/>
      <c r="E2" s="459"/>
      <c r="F2" s="459"/>
      <c r="G2" s="115"/>
      <c r="H2" s="55"/>
      <c r="I2" s="56"/>
      <c r="J2" s="38"/>
      <c r="K2" s="335"/>
      <c r="L2" s="216"/>
      <c r="M2" s="14"/>
      <c r="N2" s="33"/>
      <c r="O2" s="218"/>
    </row>
    <row r="3" spans="1:15" s="15" customFormat="1" ht="24">
      <c r="A3" s="16" t="s">
        <v>4</v>
      </c>
      <c r="B3" s="16" t="s">
        <v>5</v>
      </c>
      <c r="C3" s="16" t="s">
        <v>6</v>
      </c>
      <c r="D3" s="67" t="s">
        <v>7</v>
      </c>
      <c r="E3" s="18" t="s">
        <v>8</v>
      </c>
      <c r="F3" s="18" t="s">
        <v>9</v>
      </c>
      <c r="G3" s="19" t="s">
        <v>0</v>
      </c>
      <c r="H3" s="20" t="s">
        <v>10</v>
      </c>
      <c r="I3" s="21" t="s">
        <v>303</v>
      </c>
      <c r="J3" s="12"/>
      <c r="K3" s="85"/>
      <c r="L3" s="24"/>
      <c r="O3" s="218"/>
    </row>
    <row r="4" spans="1:25" s="15" customFormat="1" ht="72">
      <c r="A4" s="25">
        <v>1</v>
      </c>
      <c r="B4" s="31" t="s">
        <v>219</v>
      </c>
      <c r="C4" s="25" t="s">
        <v>39</v>
      </c>
      <c r="D4" s="27">
        <v>80</v>
      </c>
      <c r="E4" s="29"/>
      <c r="F4" s="29"/>
      <c r="G4" s="357"/>
      <c r="H4" s="238"/>
      <c r="I4" s="46"/>
      <c r="J4" s="314"/>
      <c r="K4" s="315"/>
      <c r="L4" s="217"/>
      <c r="M4" s="14"/>
      <c r="N4" s="33"/>
      <c r="O4" s="33"/>
      <c r="P4" s="14"/>
      <c r="Q4" s="14"/>
      <c r="R4" s="14"/>
      <c r="S4" s="14"/>
      <c r="T4" s="14"/>
      <c r="U4" s="14"/>
      <c r="V4" s="14"/>
      <c r="W4" s="14"/>
      <c r="X4" s="14"/>
      <c r="Y4" s="14"/>
    </row>
    <row r="5" spans="1:25" s="15" customFormat="1" ht="12">
      <c r="A5" s="25">
        <v>2</v>
      </c>
      <c r="B5" s="31" t="s">
        <v>135</v>
      </c>
      <c r="C5" s="25" t="s">
        <v>40</v>
      </c>
      <c r="D5" s="27">
        <v>60</v>
      </c>
      <c r="E5" s="29"/>
      <c r="F5" s="29"/>
      <c r="G5" s="357"/>
      <c r="H5" s="238"/>
      <c r="I5" s="26"/>
      <c r="J5" s="12"/>
      <c r="K5" s="145"/>
      <c r="L5" s="217"/>
      <c r="M5" s="70"/>
      <c r="N5" s="71"/>
      <c r="O5" s="33"/>
      <c r="P5" s="14"/>
      <c r="Q5" s="14"/>
      <c r="R5" s="14"/>
      <c r="S5" s="14"/>
      <c r="T5" s="14"/>
      <c r="U5" s="14"/>
      <c r="V5" s="14"/>
      <c r="W5" s="14"/>
      <c r="X5" s="14"/>
      <c r="Y5" s="14"/>
    </row>
    <row r="6" spans="1:25" s="15" customFormat="1" ht="12">
      <c r="A6" s="25">
        <v>3</v>
      </c>
      <c r="B6" s="31" t="s">
        <v>71</v>
      </c>
      <c r="C6" s="25" t="s">
        <v>39</v>
      </c>
      <c r="D6" s="27">
        <v>5</v>
      </c>
      <c r="E6" s="29"/>
      <c r="F6" s="29"/>
      <c r="G6" s="357"/>
      <c r="H6" s="238"/>
      <c r="I6" s="26"/>
      <c r="K6" s="72"/>
      <c r="L6" s="217"/>
      <c r="M6" s="70"/>
      <c r="N6" s="71"/>
      <c r="O6" s="33"/>
      <c r="P6" s="14"/>
      <c r="Q6" s="14"/>
      <c r="R6" s="14"/>
      <c r="S6" s="14"/>
      <c r="T6" s="14"/>
      <c r="U6" s="14"/>
      <c r="V6" s="14"/>
      <c r="W6" s="14"/>
      <c r="X6" s="14"/>
      <c r="Y6" s="14"/>
    </row>
    <row r="7" spans="1:25" s="15" customFormat="1" ht="12">
      <c r="A7" s="25">
        <v>4</v>
      </c>
      <c r="B7" s="72" t="s">
        <v>305</v>
      </c>
      <c r="C7" s="25" t="s">
        <v>39</v>
      </c>
      <c r="D7" s="27">
        <v>5</v>
      </c>
      <c r="E7" s="29"/>
      <c r="F7" s="29"/>
      <c r="G7" s="357"/>
      <c r="H7" s="238"/>
      <c r="I7" s="26"/>
      <c r="K7" s="72"/>
      <c r="L7" s="217"/>
      <c r="M7" s="70"/>
      <c r="N7" s="71"/>
      <c r="O7" s="33"/>
      <c r="P7" s="14"/>
      <c r="Q7" s="14"/>
      <c r="R7" s="14"/>
      <c r="S7" s="14"/>
      <c r="T7" s="14"/>
      <c r="U7" s="14"/>
      <c r="V7" s="14"/>
      <c r="W7" s="14"/>
      <c r="X7" s="14"/>
      <c r="Y7" s="14"/>
    </row>
    <row r="8" spans="1:15" s="14" customFormat="1" ht="24">
      <c r="A8" s="25">
        <v>5</v>
      </c>
      <c r="B8" s="31" t="s">
        <v>137</v>
      </c>
      <c r="C8" s="25" t="s">
        <v>39</v>
      </c>
      <c r="D8" s="27">
        <v>45</v>
      </c>
      <c r="E8" s="29"/>
      <c r="F8" s="29"/>
      <c r="G8" s="357"/>
      <c r="H8" s="238"/>
      <c r="I8" s="26"/>
      <c r="J8" s="13"/>
      <c r="K8" s="145"/>
      <c r="L8" s="217"/>
      <c r="M8" s="70"/>
      <c r="N8" s="71"/>
      <c r="O8" s="33"/>
    </row>
    <row r="9" spans="1:15" s="14" customFormat="1" ht="24">
      <c r="A9" s="25">
        <v>6</v>
      </c>
      <c r="B9" s="26" t="s">
        <v>25</v>
      </c>
      <c r="C9" s="25" t="s">
        <v>39</v>
      </c>
      <c r="D9" s="27">
        <v>100</v>
      </c>
      <c r="E9" s="28"/>
      <c r="F9" s="29"/>
      <c r="G9" s="357"/>
      <c r="H9" s="238"/>
      <c r="I9" s="26"/>
      <c r="L9" s="217"/>
      <c r="O9" s="33"/>
    </row>
    <row r="10" spans="1:15" s="14" customFormat="1" ht="12">
      <c r="A10" s="25">
        <v>7</v>
      </c>
      <c r="B10" s="31" t="s">
        <v>132</v>
      </c>
      <c r="C10" s="25" t="s">
        <v>39</v>
      </c>
      <c r="D10" s="27">
        <v>5</v>
      </c>
      <c r="E10" s="29"/>
      <c r="F10" s="29"/>
      <c r="G10" s="357"/>
      <c r="H10" s="238"/>
      <c r="I10" s="26"/>
      <c r="L10" s="217"/>
      <c r="O10" s="33"/>
    </row>
    <row r="11" spans="1:15" s="14" customFormat="1" ht="12">
      <c r="A11" s="25">
        <v>8</v>
      </c>
      <c r="B11" s="31" t="s">
        <v>133</v>
      </c>
      <c r="C11" s="25" t="s">
        <v>39</v>
      </c>
      <c r="D11" s="27">
        <v>5</v>
      </c>
      <c r="E11" s="29"/>
      <c r="F11" s="29"/>
      <c r="G11" s="357"/>
      <c r="H11" s="238"/>
      <c r="I11" s="26"/>
      <c r="L11" s="217"/>
      <c r="O11" s="33"/>
    </row>
    <row r="12" spans="1:15" s="14" customFormat="1" ht="12">
      <c r="A12" s="25">
        <v>9</v>
      </c>
      <c r="B12" s="31" t="s">
        <v>134</v>
      </c>
      <c r="C12" s="25" t="s">
        <v>39</v>
      </c>
      <c r="D12" s="27">
        <v>10</v>
      </c>
      <c r="E12" s="29"/>
      <c r="F12" s="29"/>
      <c r="G12" s="357"/>
      <c r="H12" s="238"/>
      <c r="I12" s="26"/>
      <c r="L12" s="217"/>
      <c r="O12" s="33"/>
    </row>
    <row r="13" spans="1:14" s="14" customFormat="1" ht="24">
      <c r="A13" s="25">
        <v>10</v>
      </c>
      <c r="B13" s="31" t="s">
        <v>136</v>
      </c>
      <c r="C13" s="25" t="s">
        <v>39</v>
      </c>
      <c r="D13" s="27">
        <v>20</v>
      </c>
      <c r="E13" s="29"/>
      <c r="F13" s="29"/>
      <c r="G13" s="357"/>
      <c r="H13" s="238"/>
      <c r="I13" s="46"/>
      <c r="J13" s="30"/>
      <c r="K13" s="213"/>
      <c r="L13" s="217"/>
      <c r="N13" s="33"/>
    </row>
    <row r="14" spans="1:12" s="15" customFormat="1" ht="24">
      <c r="A14" s="25">
        <v>11</v>
      </c>
      <c r="B14" s="31" t="s">
        <v>179</v>
      </c>
      <c r="C14" s="116" t="s">
        <v>39</v>
      </c>
      <c r="D14" s="27">
        <v>250</v>
      </c>
      <c r="E14" s="28"/>
      <c r="F14" s="29"/>
      <c r="G14" s="357"/>
      <c r="H14" s="238"/>
      <c r="I14" s="26"/>
      <c r="K14" s="315"/>
      <c r="L14" s="217"/>
    </row>
    <row r="15" spans="1:12" s="73" customFormat="1" ht="12">
      <c r="A15" s="25">
        <v>12</v>
      </c>
      <c r="B15" s="117" t="s">
        <v>440</v>
      </c>
      <c r="C15" s="36" t="s">
        <v>39</v>
      </c>
      <c r="D15" s="27">
        <v>1</v>
      </c>
      <c r="E15" s="28"/>
      <c r="F15" s="29"/>
      <c r="G15" s="357"/>
      <c r="H15" s="238"/>
      <c r="I15" s="31"/>
      <c r="K15" s="315"/>
      <c r="L15" s="217"/>
    </row>
    <row r="16" spans="1:15" s="24" customFormat="1" ht="12">
      <c r="A16" s="457" t="s">
        <v>12</v>
      </c>
      <c r="B16" s="458"/>
      <c r="C16" s="47"/>
      <c r="D16" s="52"/>
      <c r="E16" s="226"/>
      <c r="F16" s="29"/>
      <c r="G16" s="288"/>
      <c r="H16" s="358"/>
      <c r="I16" s="225"/>
      <c r="J16" s="22"/>
      <c r="K16" s="277"/>
      <c r="O16" s="248"/>
    </row>
    <row r="17" spans="1:15" s="15" customFormat="1" ht="12">
      <c r="A17" s="38"/>
      <c r="C17" s="38"/>
      <c r="D17" s="38"/>
      <c r="F17" s="41"/>
      <c r="G17" s="38"/>
      <c r="H17" s="43"/>
      <c r="J17" s="12"/>
      <c r="K17" s="85"/>
      <c r="L17" s="24"/>
      <c r="O17" s="218"/>
    </row>
    <row r="18" spans="1:15" s="15" customFormat="1" ht="12">
      <c r="A18" s="42"/>
      <c r="B18" s="51"/>
      <c r="C18" s="42"/>
      <c r="D18" s="38"/>
      <c r="E18" s="60"/>
      <c r="F18" s="62"/>
      <c r="G18" s="455" t="s">
        <v>13</v>
      </c>
      <c r="H18" s="455"/>
      <c r="I18" s="455"/>
      <c r="J18" s="12"/>
      <c r="K18" s="85"/>
      <c r="L18" s="24"/>
      <c r="O18" s="218"/>
    </row>
    <row r="19" spans="1:15" s="15" customFormat="1" ht="12">
      <c r="A19" s="64"/>
      <c r="B19" s="74"/>
      <c r="C19" s="75"/>
      <c r="D19" s="76"/>
      <c r="E19" s="60"/>
      <c r="F19" s="60"/>
      <c r="G19" s="64"/>
      <c r="H19" s="60"/>
      <c r="I19" s="60"/>
      <c r="J19" s="12"/>
      <c r="K19" s="85"/>
      <c r="L19" s="24"/>
      <c r="O19" s="218"/>
    </row>
    <row r="20" spans="1:15" s="85" customFormat="1" ht="12">
      <c r="A20" s="77"/>
      <c r="B20" s="78"/>
      <c r="C20" s="79"/>
      <c r="D20" s="80"/>
      <c r="E20" s="80"/>
      <c r="F20" s="81"/>
      <c r="G20" s="82"/>
      <c r="H20" s="83"/>
      <c r="I20" s="84"/>
      <c r="J20" s="12"/>
      <c r="L20" s="24"/>
      <c r="M20" s="15"/>
      <c r="N20" s="15"/>
      <c r="O20" s="249"/>
    </row>
    <row r="21" spans="1:15" s="85" customFormat="1" ht="12">
      <c r="A21" s="77"/>
      <c r="B21" s="78"/>
      <c r="C21" s="79"/>
      <c r="D21" s="80"/>
      <c r="E21" s="80"/>
      <c r="F21" s="81"/>
      <c r="G21" s="82"/>
      <c r="H21" s="83"/>
      <c r="I21" s="84"/>
      <c r="J21" s="12"/>
      <c r="L21" s="24"/>
      <c r="M21" s="15"/>
      <c r="N21" s="15"/>
      <c r="O21" s="249"/>
    </row>
    <row r="22" spans="1:15" s="85" customFormat="1" ht="12">
      <c r="A22" s="77"/>
      <c r="B22" s="78"/>
      <c r="C22" s="79"/>
      <c r="D22" s="80"/>
      <c r="E22" s="80"/>
      <c r="F22" s="81"/>
      <c r="G22" s="82"/>
      <c r="H22" s="83"/>
      <c r="I22" s="84"/>
      <c r="J22" s="12"/>
      <c r="L22" s="24"/>
      <c r="M22" s="15"/>
      <c r="N22" s="15"/>
      <c r="O22" s="249"/>
    </row>
    <row r="23" spans="1:15" s="85" customFormat="1" ht="12">
      <c r="A23" s="77"/>
      <c r="B23" s="78"/>
      <c r="C23" s="79"/>
      <c r="D23" s="80"/>
      <c r="E23" s="80"/>
      <c r="F23" s="81"/>
      <c r="G23" s="82"/>
      <c r="H23" s="83"/>
      <c r="I23" s="84"/>
      <c r="J23" s="12"/>
      <c r="L23" s="24"/>
      <c r="M23" s="15"/>
      <c r="N23" s="15"/>
      <c r="O23" s="249"/>
    </row>
    <row r="24" spans="1:15" s="85" customFormat="1" ht="12">
      <c r="A24" s="77"/>
      <c r="B24" s="78"/>
      <c r="C24" s="79"/>
      <c r="D24" s="80"/>
      <c r="E24" s="80"/>
      <c r="F24" s="81"/>
      <c r="G24" s="82"/>
      <c r="H24" s="83"/>
      <c r="I24" s="84"/>
      <c r="J24" s="12"/>
      <c r="L24" s="24"/>
      <c r="M24" s="15"/>
      <c r="N24" s="15"/>
      <c r="O24" s="249"/>
    </row>
    <row r="25" spans="1:15" s="15" customFormat="1" ht="12">
      <c r="A25" s="64"/>
      <c r="B25" s="86"/>
      <c r="C25" s="87"/>
      <c r="D25" s="80"/>
      <c r="E25" s="80"/>
      <c r="F25" s="81"/>
      <c r="G25" s="82"/>
      <c r="H25" s="88"/>
      <c r="I25" s="60"/>
      <c r="J25" s="12"/>
      <c r="K25" s="85"/>
      <c r="L25" s="24"/>
      <c r="O25" s="218"/>
    </row>
    <row r="26" spans="1:15" s="15" customFormat="1" ht="12">
      <c r="A26" s="64"/>
      <c r="B26" s="86"/>
      <c r="C26" s="87"/>
      <c r="D26" s="80"/>
      <c r="E26" s="80"/>
      <c r="F26" s="81"/>
      <c r="G26" s="82"/>
      <c r="H26" s="88"/>
      <c r="I26" s="60"/>
      <c r="J26" s="12"/>
      <c r="K26" s="85"/>
      <c r="L26" s="24"/>
      <c r="O26" s="218"/>
    </row>
    <row r="27" spans="1:15" s="15" customFormat="1" ht="12">
      <c r="A27" s="89"/>
      <c r="B27" s="86"/>
      <c r="C27" s="87"/>
      <c r="D27" s="80"/>
      <c r="E27" s="80"/>
      <c r="F27" s="81"/>
      <c r="G27" s="82"/>
      <c r="H27" s="88"/>
      <c r="I27" s="90"/>
      <c r="J27" s="12"/>
      <c r="K27" s="85"/>
      <c r="L27" s="24"/>
      <c r="O27" s="218"/>
    </row>
    <row r="28" spans="1:9" ht="12">
      <c r="A28" s="89"/>
      <c r="B28" s="86"/>
      <c r="C28" s="87"/>
      <c r="D28" s="80"/>
      <c r="E28" s="80"/>
      <c r="F28" s="81"/>
      <c r="G28" s="82"/>
      <c r="H28" s="88"/>
      <c r="I28" s="90"/>
    </row>
    <row r="29" spans="1:9" ht="12">
      <c r="A29" s="89"/>
      <c r="B29" s="86"/>
      <c r="C29" s="87"/>
      <c r="D29" s="80"/>
      <c r="E29" s="80"/>
      <c r="F29" s="81"/>
      <c r="G29" s="82"/>
      <c r="H29" s="88"/>
      <c r="I29" s="90"/>
    </row>
    <row r="30" spans="2:8" ht="12">
      <c r="B30" s="86"/>
      <c r="C30" s="87"/>
      <c r="D30" s="80"/>
      <c r="E30" s="80"/>
      <c r="F30" s="81"/>
      <c r="G30" s="82"/>
      <c r="H30" s="88"/>
    </row>
    <row r="31" spans="2:8" ht="12">
      <c r="B31" s="86"/>
      <c r="C31" s="87"/>
      <c r="D31" s="80"/>
      <c r="E31" s="80"/>
      <c r="F31" s="81"/>
      <c r="G31" s="82"/>
      <c r="H31" s="88"/>
    </row>
    <row r="32" spans="2:8" ht="12">
      <c r="B32" s="86"/>
      <c r="C32" s="87"/>
      <c r="D32" s="80"/>
      <c r="E32" s="80"/>
      <c r="F32" s="81"/>
      <c r="G32" s="82"/>
      <c r="H32" s="88"/>
    </row>
    <row r="35" spans="1:15" s="90" customFormat="1" ht="12">
      <c r="A35" s="69"/>
      <c r="B35" s="72"/>
      <c r="C35" s="69"/>
      <c r="D35" s="91"/>
      <c r="G35" s="89"/>
      <c r="J35" s="92"/>
      <c r="K35" s="224"/>
      <c r="L35" s="227"/>
      <c r="O35" s="251"/>
    </row>
    <row r="36" spans="1:15" s="90" customFormat="1" ht="12">
      <c r="A36" s="69"/>
      <c r="B36" s="72"/>
      <c r="C36" s="69"/>
      <c r="D36" s="91"/>
      <c r="G36" s="89"/>
      <c r="J36" s="92"/>
      <c r="K36" s="224"/>
      <c r="L36" s="227"/>
      <c r="O36" s="251"/>
    </row>
    <row r="37" spans="1:15" s="90" customFormat="1" ht="12">
      <c r="A37" s="69"/>
      <c r="B37" s="72"/>
      <c r="C37" s="69"/>
      <c r="D37" s="91"/>
      <c r="G37" s="89"/>
      <c r="J37" s="92"/>
      <c r="K37" s="224"/>
      <c r="L37" s="227"/>
      <c r="O37" s="251"/>
    </row>
    <row r="38" spans="1:15" s="90" customFormat="1" ht="12">
      <c r="A38" s="69"/>
      <c r="B38" s="72"/>
      <c r="C38" s="69"/>
      <c r="D38" s="91"/>
      <c r="G38" s="89"/>
      <c r="J38" s="92"/>
      <c r="K38" s="224"/>
      <c r="L38" s="227"/>
      <c r="O38" s="251"/>
    </row>
    <row r="39" spans="1:15" s="90" customFormat="1" ht="12">
      <c r="A39" s="69"/>
      <c r="B39" s="72"/>
      <c r="C39" s="69"/>
      <c r="D39" s="91"/>
      <c r="G39" s="89"/>
      <c r="J39" s="92"/>
      <c r="K39" s="224"/>
      <c r="L39" s="227"/>
      <c r="O39" s="251"/>
    </row>
    <row r="40" spans="1:15" s="90" customFormat="1" ht="12">
      <c r="A40" s="69"/>
      <c r="B40" s="72"/>
      <c r="C40" s="69"/>
      <c r="D40" s="91"/>
      <c r="G40" s="89"/>
      <c r="J40" s="92"/>
      <c r="K40" s="224"/>
      <c r="L40" s="227"/>
      <c r="O40" s="251"/>
    </row>
    <row r="41" spans="1:15" s="90" customFormat="1" ht="12">
      <c r="A41" s="69"/>
      <c r="B41" s="72"/>
      <c r="C41" s="69"/>
      <c r="D41" s="91"/>
      <c r="G41" s="89"/>
      <c r="J41" s="92"/>
      <c r="K41" s="224"/>
      <c r="L41" s="227"/>
      <c r="O41" s="251"/>
    </row>
    <row r="42" spans="1:15" s="90" customFormat="1" ht="12">
      <c r="A42" s="69"/>
      <c r="B42" s="72"/>
      <c r="C42" s="69"/>
      <c r="D42" s="91"/>
      <c r="G42" s="89"/>
      <c r="J42" s="92"/>
      <c r="K42" s="224"/>
      <c r="L42" s="227"/>
      <c r="O42" s="251"/>
    </row>
    <row r="43" spans="1:15" s="90" customFormat="1" ht="12">
      <c r="A43" s="69"/>
      <c r="B43" s="93"/>
      <c r="C43" s="94"/>
      <c r="D43" s="95"/>
      <c r="G43" s="89"/>
      <c r="J43" s="92"/>
      <c r="K43" s="224"/>
      <c r="L43" s="227"/>
      <c r="O43" s="251"/>
    </row>
    <row r="44" spans="1:15" s="90" customFormat="1" ht="12">
      <c r="A44" s="69"/>
      <c r="B44" s="72"/>
      <c r="C44" s="69"/>
      <c r="D44" s="95"/>
      <c r="G44" s="89"/>
      <c r="J44" s="92"/>
      <c r="K44" s="224"/>
      <c r="L44" s="227"/>
      <c r="O44" s="251"/>
    </row>
    <row r="45" spans="1:15" s="90" customFormat="1" ht="12">
      <c r="A45" s="69"/>
      <c r="B45" s="72"/>
      <c r="C45" s="69"/>
      <c r="D45" s="95"/>
      <c r="G45" s="89"/>
      <c r="J45" s="92"/>
      <c r="K45" s="224"/>
      <c r="L45" s="227"/>
      <c r="O45" s="251"/>
    </row>
    <row r="46" spans="1:15" s="90" customFormat="1" ht="12">
      <c r="A46" s="69"/>
      <c r="B46" s="72"/>
      <c r="C46" s="69"/>
      <c r="D46" s="95"/>
      <c r="G46" s="89"/>
      <c r="J46" s="92"/>
      <c r="K46" s="224"/>
      <c r="L46" s="227"/>
      <c r="O46" s="251"/>
    </row>
    <row r="47" spans="1:15" s="90" customFormat="1" ht="12">
      <c r="A47" s="69"/>
      <c r="B47" s="72"/>
      <c r="C47" s="69"/>
      <c r="D47" s="95"/>
      <c r="G47" s="89"/>
      <c r="J47" s="92"/>
      <c r="K47" s="224"/>
      <c r="L47" s="227"/>
      <c r="O47" s="251"/>
    </row>
    <row r="48" spans="1:15" s="90" customFormat="1" ht="12">
      <c r="A48" s="69"/>
      <c r="B48" s="96"/>
      <c r="C48" s="94"/>
      <c r="D48" s="95"/>
      <c r="G48" s="89"/>
      <c r="J48" s="92"/>
      <c r="K48" s="224"/>
      <c r="L48" s="227"/>
      <c r="O48" s="251"/>
    </row>
    <row r="49" spans="1:15" s="90" customFormat="1" ht="12">
      <c r="A49" s="69"/>
      <c r="B49" s="96"/>
      <c r="C49" s="94"/>
      <c r="D49" s="95"/>
      <c r="G49" s="89"/>
      <c r="J49" s="92"/>
      <c r="K49" s="224"/>
      <c r="L49" s="227"/>
      <c r="O49" s="251"/>
    </row>
    <row r="50" spans="1:15" s="90" customFormat="1" ht="12">
      <c r="A50" s="69"/>
      <c r="B50" s="72"/>
      <c r="C50" s="69"/>
      <c r="D50" s="70"/>
      <c r="G50" s="89"/>
      <c r="J50" s="92"/>
      <c r="K50" s="224"/>
      <c r="L50" s="227"/>
      <c r="O50" s="251"/>
    </row>
  </sheetData>
  <sheetProtection/>
  <mergeCells count="4">
    <mergeCell ref="B1:G1"/>
    <mergeCell ref="G18:I18"/>
    <mergeCell ref="A16:B16"/>
    <mergeCell ref="B2:F2"/>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&amp;LZnak sprawy: SPZOZ.V.ZP-3520/11/2019</oddHeader>
    <oddFooter>&amp;Lwww.spzozparczew.pl  &amp;CStrona &amp;P z &amp;N</oddFooter>
  </headerFooter>
</worksheet>
</file>

<file path=xl/worksheets/sheet30.xml><?xml version="1.0" encoding="utf-8"?>
<worksheet xmlns="http://schemas.openxmlformats.org/spreadsheetml/2006/main" xmlns:r="http://schemas.openxmlformats.org/officeDocument/2006/relationships">
  <dimension ref="A1:N9"/>
  <sheetViews>
    <sheetView zoomScaleSheetLayoutView="80" zoomScalePageLayoutView="0" workbookViewId="0" topLeftCell="A1">
      <selection activeCell="E14" sqref="E14"/>
    </sheetView>
  </sheetViews>
  <sheetFormatPr defaultColWidth="9.140625" defaultRowHeight="12.75"/>
  <cols>
    <col min="1" max="1" width="6.57421875" style="135" customWidth="1"/>
    <col min="2" max="2" width="40.140625" style="135" customWidth="1"/>
    <col min="3" max="4" width="9.140625" style="135" customWidth="1"/>
    <col min="5" max="5" width="9.7109375" style="135" bestFit="1" customWidth="1"/>
    <col min="6" max="6" width="12.7109375" style="135" customWidth="1"/>
    <col min="7" max="7" width="6.28125" style="135" customWidth="1"/>
    <col min="8" max="8" width="12.7109375" style="135" customWidth="1"/>
    <col min="9" max="9" width="16.7109375" style="135" customWidth="1"/>
    <col min="10" max="10" width="3.8515625" style="135" customWidth="1"/>
    <col min="11" max="11" width="9.140625" style="400" customWidth="1"/>
    <col min="12" max="12" width="9.140625" style="135" customWidth="1"/>
    <col min="13" max="13" width="3.421875" style="135" customWidth="1"/>
    <col min="14" max="16384" width="9.140625" style="135" customWidth="1"/>
  </cols>
  <sheetData>
    <row r="1" spans="1:9" ht="12">
      <c r="A1" s="101"/>
      <c r="B1" s="446" t="s">
        <v>11</v>
      </c>
      <c r="C1" s="446"/>
      <c r="D1" s="446"/>
      <c r="E1" s="446"/>
      <c r="F1" s="446"/>
      <c r="G1" s="446"/>
      <c r="H1" s="462" t="s">
        <v>197</v>
      </c>
      <c r="I1" s="462"/>
    </row>
    <row r="2" spans="1:11" ht="42" customHeight="1">
      <c r="A2" s="104"/>
      <c r="B2" s="461" t="s">
        <v>287</v>
      </c>
      <c r="C2" s="461"/>
      <c r="D2" s="461"/>
      <c r="E2" s="461"/>
      <c r="F2" s="105"/>
      <c r="G2" s="159"/>
      <c r="H2" s="107"/>
      <c r="I2" s="108"/>
      <c r="K2" s="135"/>
    </row>
    <row r="3" spans="1:9" ht="24">
      <c r="A3" s="21" t="s">
        <v>4</v>
      </c>
      <c r="B3" s="21" t="s">
        <v>5</v>
      </c>
      <c r="C3" s="21" t="s">
        <v>6</v>
      </c>
      <c r="D3" s="109" t="s">
        <v>7</v>
      </c>
      <c r="E3" s="110" t="s">
        <v>8</v>
      </c>
      <c r="F3" s="110" t="s">
        <v>9</v>
      </c>
      <c r="G3" s="111" t="s">
        <v>0</v>
      </c>
      <c r="H3" s="110" t="s">
        <v>10</v>
      </c>
      <c r="I3" s="21" t="s">
        <v>303</v>
      </c>
    </row>
    <row r="4" spans="1:14" s="73" customFormat="1" ht="58.5" customHeight="1">
      <c r="A4" s="32">
        <v>1</v>
      </c>
      <c r="B4" s="31" t="s">
        <v>230</v>
      </c>
      <c r="C4" s="32" t="s">
        <v>39</v>
      </c>
      <c r="D4" s="173">
        <v>20</v>
      </c>
      <c r="E4" s="28"/>
      <c r="F4" s="29"/>
      <c r="G4" s="357"/>
      <c r="H4" s="238"/>
      <c r="I4" s="385"/>
      <c r="J4" s="30"/>
      <c r="K4" s="213"/>
      <c r="L4" s="217"/>
      <c r="M4" s="14"/>
      <c r="N4" s="229"/>
    </row>
    <row r="5" spans="1:12" s="73" customFormat="1" ht="60" customHeight="1">
      <c r="A5" s="32">
        <v>2</v>
      </c>
      <c r="B5" s="31" t="s">
        <v>231</v>
      </c>
      <c r="C5" s="32" t="s">
        <v>39</v>
      </c>
      <c r="D5" s="173">
        <v>20</v>
      </c>
      <c r="E5" s="28"/>
      <c r="F5" s="29"/>
      <c r="G5" s="357"/>
      <c r="H5" s="238"/>
      <c r="I5" s="31"/>
      <c r="K5" s="146"/>
      <c r="L5" s="217"/>
    </row>
    <row r="6" spans="1:9" ht="19.5" customHeight="1">
      <c r="A6" s="494" t="s">
        <v>12</v>
      </c>
      <c r="B6" s="495"/>
      <c r="C6" s="113"/>
      <c r="D6" s="113"/>
      <c r="E6" s="73"/>
      <c r="F6" s="181"/>
      <c r="G6" s="182"/>
      <c r="H6" s="383"/>
      <c r="I6" s="73"/>
    </row>
    <row r="7" spans="1:9" ht="12">
      <c r="A7" s="133"/>
      <c r="B7" s="134"/>
      <c r="C7" s="133"/>
      <c r="D7" s="133"/>
      <c r="F7" s="134"/>
      <c r="G7" s="133"/>
      <c r="H7" s="134"/>
      <c r="I7" s="134"/>
    </row>
    <row r="8" spans="1:9" ht="12">
      <c r="A8" s="133"/>
      <c r="B8" s="134"/>
      <c r="C8" s="133"/>
      <c r="D8" s="133"/>
      <c r="F8" s="134"/>
      <c r="G8" s="133"/>
      <c r="H8" s="134"/>
      <c r="I8" s="134"/>
    </row>
    <row r="9" spans="1:9" ht="12.75" customHeight="1">
      <c r="A9" s="133"/>
      <c r="B9" s="134"/>
      <c r="C9" s="133"/>
      <c r="D9" s="133"/>
      <c r="F9" s="134"/>
      <c r="G9" s="474" t="s">
        <v>13</v>
      </c>
      <c r="H9" s="474"/>
      <c r="I9" s="474"/>
    </row>
  </sheetData>
  <sheetProtection/>
  <mergeCells count="5">
    <mergeCell ref="B1:G1"/>
    <mergeCell ref="B2:E2"/>
    <mergeCell ref="A6:B6"/>
    <mergeCell ref="G9:I9"/>
    <mergeCell ref="H1:I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31.xml><?xml version="1.0" encoding="utf-8"?>
<worksheet xmlns="http://schemas.openxmlformats.org/spreadsheetml/2006/main" xmlns:r="http://schemas.openxmlformats.org/officeDocument/2006/relationships">
  <dimension ref="A1:S16"/>
  <sheetViews>
    <sheetView zoomScaleSheetLayoutView="80" zoomScalePageLayoutView="0" workbookViewId="0" topLeftCell="A1">
      <selection activeCell="F17" sqref="F17"/>
    </sheetView>
  </sheetViews>
  <sheetFormatPr defaultColWidth="9.140625" defaultRowHeight="12.75"/>
  <cols>
    <col min="1" max="1" width="6.57421875" style="125" customWidth="1"/>
    <col min="2" max="2" width="40.140625" style="125" customWidth="1"/>
    <col min="3" max="5" width="9.7109375" style="125" customWidth="1"/>
    <col min="6" max="6" width="12.7109375" style="125" customWidth="1"/>
    <col min="7" max="7" width="6.00390625" style="125" customWidth="1"/>
    <col min="8" max="8" width="12.7109375" style="125" customWidth="1"/>
    <col min="9" max="9" width="16.7109375" style="125" customWidth="1"/>
    <col min="10" max="16384" width="9.140625" style="125" customWidth="1"/>
  </cols>
  <sheetData>
    <row r="1" spans="1:9" ht="12">
      <c r="A1" s="104"/>
      <c r="B1" s="460" t="s">
        <v>11</v>
      </c>
      <c r="C1" s="460"/>
      <c r="D1" s="460"/>
      <c r="E1" s="460"/>
      <c r="F1" s="460"/>
      <c r="G1" s="460"/>
      <c r="H1" s="462" t="s">
        <v>197</v>
      </c>
      <c r="I1" s="462"/>
    </row>
    <row r="2" spans="1:9" ht="39.75" customHeight="1">
      <c r="A2" s="104"/>
      <c r="B2" s="461" t="s">
        <v>323</v>
      </c>
      <c r="C2" s="461"/>
      <c r="D2" s="461"/>
      <c r="E2" s="461"/>
      <c r="F2" s="105"/>
      <c r="G2" s="159"/>
      <c r="H2" s="107"/>
      <c r="I2" s="108"/>
    </row>
    <row r="3" spans="1:9" ht="27.75" customHeight="1">
      <c r="A3" s="21" t="s">
        <v>4</v>
      </c>
      <c r="B3" s="21" t="s">
        <v>5</v>
      </c>
      <c r="C3" s="21" t="s">
        <v>6</v>
      </c>
      <c r="D3" s="128" t="s">
        <v>7</v>
      </c>
      <c r="E3" s="129" t="s">
        <v>8</v>
      </c>
      <c r="F3" s="129" t="s">
        <v>9</v>
      </c>
      <c r="G3" s="130" t="s">
        <v>0</v>
      </c>
      <c r="H3" s="129" t="s">
        <v>10</v>
      </c>
      <c r="I3" s="21" t="s">
        <v>303</v>
      </c>
    </row>
    <row r="4" spans="1:9" s="270" customFormat="1" ht="36">
      <c r="A4" s="32">
        <v>1</v>
      </c>
      <c r="B4" s="117" t="s">
        <v>324</v>
      </c>
      <c r="C4" s="32" t="s">
        <v>39</v>
      </c>
      <c r="D4" s="173">
        <v>30</v>
      </c>
      <c r="E4" s="269"/>
      <c r="F4" s="29"/>
      <c r="G4" s="357"/>
      <c r="H4" s="100"/>
      <c r="I4" s="31"/>
    </row>
    <row r="5" spans="1:19" s="232" customFormat="1" ht="18" customHeight="1">
      <c r="A5" s="463" t="s">
        <v>12</v>
      </c>
      <c r="B5" s="464"/>
      <c r="C5" s="104"/>
      <c r="D5" s="104"/>
      <c r="F5" s="356"/>
      <c r="G5" s="293"/>
      <c r="H5" s="294"/>
      <c r="K5" s="295"/>
      <c r="L5" s="296"/>
      <c r="M5" s="296"/>
      <c r="N5" s="298"/>
      <c r="O5" s="296"/>
      <c r="P5" s="296"/>
      <c r="Q5" s="296"/>
      <c r="R5" s="296"/>
      <c r="S5" s="296"/>
    </row>
    <row r="6" spans="1:9" ht="12">
      <c r="A6" s="133"/>
      <c r="B6" s="134"/>
      <c r="C6" s="133"/>
      <c r="D6" s="133"/>
      <c r="E6" s="135"/>
      <c r="F6" s="134"/>
      <c r="G6" s="133"/>
      <c r="H6" s="134"/>
      <c r="I6" s="134"/>
    </row>
    <row r="7" spans="1:9" ht="12">
      <c r="A7" s="133"/>
      <c r="B7" s="134"/>
      <c r="C7" s="133"/>
      <c r="D7" s="133"/>
      <c r="E7" s="135"/>
      <c r="F7" s="134"/>
      <c r="G7" s="474" t="s">
        <v>13</v>
      </c>
      <c r="H7" s="474"/>
      <c r="I7" s="474"/>
    </row>
    <row r="8" spans="1:9" ht="12">
      <c r="A8" s="113"/>
      <c r="B8" s="73"/>
      <c r="C8" s="113"/>
      <c r="D8" s="113"/>
      <c r="E8" s="73"/>
      <c r="F8" s="73"/>
      <c r="G8" s="113"/>
      <c r="H8" s="73"/>
      <c r="I8" s="73"/>
    </row>
    <row r="9" ht="12">
      <c r="N9" s="135"/>
    </row>
    <row r="10" ht="12">
      <c r="N10" s="135"/>
    </row>
    <row r="13" ht="12">
      <c r="B13" s="135"/>
    </row>
    <row r="16" ht="12">
      <c r="B16" s="135"/>
    </row>
  </sheetData>
  <sheetProtection/>
  <mergeCells count="5">
    <mergeCell ref="B1:G1"/>
    <mergeCell ref="B2:E2"/>
    <mergeCell ref="G7:I7"/>
    <mergeCell ref="H1:I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32.xml><?xml version="1.0" encoding="utf-8"?>
<worksheet xmlns="http://schemas.openxmlformats.org/spreadsheetml/2006/main" xmlns:r="http://schemas.openxmlformats.org/officeDocument/2006/relationships">
  <dimension ref="A1:J43"/>
  <sheetViews>
    <sheetView zoomScalePageLayoutView="0" workbookViewId="0" topLeftCell="A1">
      <selection activeCell="K8" sqref="K8"/>
    </sheetView>
  </sheetViews>
  <sheetFormatPr defaultColWidth="9.140625" defaultRowHeight="12.75"/>
  <cols>
    <col min="1" max="1" width="4.140625" style="263" customWidth="1"/>
    <col min="2" max="2" width="54.00390625" style="261" bestFit="1" customWidth="1"/>
    <col min="3" max="3" width="7.421875" style="261" customWidth="1"/>
    <col min="4" max="6" width="9.140625" style="261" customWidth="1"/>
    <col min="7" max="7" width="6.57421875" style="261" customWidth="1"/>
    <col min="8" max="8" width="10.8515625" style="261" customWidth="1"/>
    <col min="9" max="9" width="16.00390625" style="261" customWidth="1"/>
    <col min="10" max="16384" width="9.140625" style="261" customWidth="1"/>
  </cols>
  <sheetData>
    <row r="1" spans="1:9" s="125" customFormat="1" ht="12">
      <c r="A1" s="142"/>
      <c r="B1" s="460" t="s">
        <v>11</v>
      </c>
      <c r="C1" s="460"/>
      <c r="D1" s="460"/>
      <c r="E1" s="460"/>
      <c r="F1" s="460"/>
      <c r="G1" s="460"/>
      <c r="H1" s="334" t="s">
        <v>197</v>
      </c>
      <c r="I1" s="108"/>
    </row>
    <row r="2" spans="1:9" s="125" customFormat="1" ht="27.75" customHeight="1">
      <c r="A2" s="142"/>
      <c r="B2" s="461" t="s">
        <v>288</v>
      </c>
      <c r="C2" s="461"/>
      <c r="D2" s="461"/>
      <c r="E2" s="461"/>
      <c r="F2" s="105"/>
      <c r="G2" s="159"/>
      <c r="H2" s="107"/>
      <c r="I2" s="108"/>
    </row>
    <row r="3" spans="1:9" s="125" customFormat="1" ht="36">
      <c r="A3" s="21" t="s">
        <v>4</v>
      </c>
      <c r="B3" s="168" t="s">
        <v>5</v>
      </c>
      <c r="C3" s="21" t="s">
        <v>6</v>
      </c>
      <c r="D3" s="128" t="s">
        <v>7</v>
      </c>
      <c r="E3" s="129" t="s">
        <v>8</v>
      </c>
      <c r="F3" s="129" t="s">
        <v>9</v>
      </c>
      <c r="G3" s="130" t="s">
        <v>0</v>
      </c>
      <c r="H3" s="129" t="s">
        <v>10</v>
      </c>
      <c r="I3" s="21" t="s">
        <v>303</v>
      </c>
    </row>
    <row r="4" spans="1:9" s="125" customFormat="1" ht="24">
      <c r="A4" s="32">
        <v>1</v>
      </c>
      <c r="B4" s="428" t="s">
        <v>416</v>
      </c>
      <c r="C4" s="32" t="s">
        <v>40</v>
      </c>
      <c r="D4" s="316">
        <v>1</v>
      </c>
      <c r="E4" s="412"/>
      <c r="F4" s="412"/>
      <c r="G4" s="306"/>
      <c r="H4" s="412"/>
      <c r="I4" s="32"/>
    </row>
    <row r="5" spans="1:9" s="125" customFormat="1" ht="24">
      <c r="A5" s="32">
        <v>2</v>
      </c>
      <c r="B5" s="428" t="s">
        <v>417</v>
      </c>
      <c r="C5" s="32" t="s">
        <v>40</v>
      </c>
      <c r="D5" s="316">
        <v>1</v>
      </c>
      <c r="E5" s="412"/>
      <c r="F5" s="412"/>
      <c r="G5" s="306"/>
      <c r="H5" s="412"/>
      <c r="I5" s="32"/>
    </row>
    <row r="6" spans="1:9" s="125" customFormat="1" ht="48">
      <c r="A6" s="32">
        <v>3</v>
      </c>
      <c r="B6" s="428" t="s">
        <v>448</v>
      </c>
      <c r="C6" s="32" t="s">
        <v>40</v>
      </c>
      <c r="D6" s="316">
        <v>5</v>
      </c>
      <c r="E6" s="412"/>
      <c r="F6" s="412"/>
      <c r="G6" s="306"/>
      <c r="H6" s="412"/>
      <c r="I6" s="32"/>
    </row>
    <row r="7" spans="1:9" s="125" customFormat="1" ht="24">
      <c r="A7" s="32">
        <v>4</v>
      </c>
      <c r="B7" s="428" t="s">
        <v>444</v>
      </c>
      <c r="C7" s="32" t="s">
        <v>39</v>
      </c>
      <c r="D7" s="316">
        <v>10</v>
      </c>
      <c r="E7" s="412"/>
      <c r="F7" s="412"/>
      <c r="G7" s="306"/>
      <c r="H7" s="412"/>
      <c r="I7" s="32"/>
    </row>
    <row r="8" spans="1:9" s="190" customFormat="1" ht="144">
      <c r="A8" s="32">
        <v>5</v>
      </c>
      <c r="B8" s="31" t="s">
        <v>293</v>
      </c>
      <c r="C8" s="36" t="s">
        <v>254</v>
      </c>
      <c r="D8" s="36">
        <v>1400</v>
      </c>
      <c r="E8" s="186"/>
      <c r="F8" s="186"/>
      <c r="G8" s="306"/>
      <c r="H8" s="186"/>
      <c r="I8" s="31"/>
    </row>
    <row r="9" spans="1:9" s="190" customFormat="1" ht="48">
      <c r="A9" s="32">
        <v>6</v>
      </c>
      <c r="B9" s="31" t="s">
        <v>248</v>
      </c>
      <c r="C9" s="36" t="s">
        <v>254</v>
      </c>
      <c r="D9" s="36">
        <v>450</v>
      </c>
      <c r="E9" s="186"/>
      <c r="F9" s="186"/>
      <c r="G9" s="306"/>
      <c r="H9" s="186"/>
      <c r="I9" s="31"/>
    </row>
    <row r="10" spans="1:9" s="190" customFormat="1" ht="132">
      <c r="A10" s="32">
        <v>7</v>
      </c>
      <c r="B10" s="31" t="s">
        <v>251</v>
      </c>
      <c r="C10" s="36" t="s">
        <v>254</v>
      </c>
      <c r="D10" s="36">
        <v>200</v>
      </c>
      <c r="E10" s="186"/>
      <c r="F10" s="186"/>
      <c r="G10" s="306"/>
      <c r="H10" s="186"/>
      <c r="I10" s="31"/>
    </row>
    <row r="11" spans="1:9" s="190" customFormat="1" ht="60">
      <c r="A11" s="32">
        <v>8</v>
      </c>
      <c r="B11" s="31" t="s">
        <v>249</v>
      </c>
      <c r="C11" s="36" t="s">
        <v>254</v>
      </c>
      <c r="D11" s="36">
        <v>200</v>
      </c>
      <c r="E11" s="186"/>
      <c r="F11" s="186"/>
      <c r="G11" s="306"/>
      <c r="H11" s="186"/>
      <c r="I11" s="31"/>
    </row>
    <row r="12" spans="1:9" s="190" customFormat="1" ht="84">
      <c r="A12" s="32">
        <v>9</v>
      </c>
      <c r="B12" s="31" t="s">
        <v>250</v>
      </c>
      <c r="C12" s="36" t="s">
        <v>39</v>
      </c>
      <c r="D12" s="36">
        <v>15</v>
      </c>
      <c r="E12" s="186"/>
      <c r="F12" s="186"/>
      <c r="G12" s="306"/>
      <c r="H12" s="186"/>
      <c r="I12" s="31"/>
    </row>
    <row r="13" spans="1:9" s="190" customFormat="1" ht="168">
      <c r="A13" s="32">
        <v>10</v>
      </c>
      <c r="B13" s="31" t="s">
        <v>294</v>
      </c>
      <c r="C13" s="36" t="s">
        <v>39</v>
      </c>
      <c r="D13" s="36">
        <v>1</v>
      </c>
      <c r="E13" s="186"/>
      <c r="F13" s="186"/>
      <c r="G13" s="306"/>
      <c r="H13" s="186"/>
      <c r="I13" s="31"/>
    </row>
    <row r="14" spans="1:9" s="190" customFormat="1" ht="36">
      <c r="A14" s="32">
        <v>11</v>
      </c>
      <c r="B14" s="31" t="s">
        <v>325</v>
      </c>
      <c r="C14" s="36" t="s">
        <v>39</v>
      </c>
      <c r="D14" s="36">
        <v>8</v>
      </c>
      <c r="E14" s="186"/>
      <c r="F14" s="186"/>
      <c r="G14" s="306"/>
      <c r="H14" s="186"/>
      <c r="I14" s="31"/>
    </row>
    <row r="15" spans="1:9" s="304" customFormat="1" ht="36">
      <c r="A15" s="32">
        <v>12</v>
      </c>
      <c r="B15" s="305" t="s">
        <v>256</v>
      </c>
      <c r="C15" s="303" t="s">
        <v>39</v>
      </c>
      <c r="D15" s="27">
        <v>15</v>
      </c>
      <c r="E15" s="186"/>
      <c r="F15" s="186"/>
      <c r="G15" s="306"/>
      <c r="H15" s="186"/>
      <c r="I15" s="167"/>
    </row>
    <row r="16" spans="1:9" s="244" customFormat="1" ht="23.25" customHeight="1">
      <c r="A16" s="477" t="s">
        <v>12</v>
      </c>
      <c r="B16" s="478"/>
      <c r="C16" s="104"/>
      <c r="D16" s="104"/>
      <c r="E16" s="441"/>
      <c r="F16" s="186"/>
      <c r="G16" s="293"/>
      <c r="H16" s="442"/>
      <c r="I16" s="232"/>
    </row>
    <row r="17" s="125" customFormat="1" ht="19.5" customHeight="1">
      <c r="G17" s="126"/>
    </row>
    <row r="18" spans="7:10" s="125" customFormat="1" ht="12.75" customHeight="1">
      <c r="G18" s="126"/>
      <c r="H18" s="455" t="s">
        <v>13</v>
      </c>
      <c r="I18" s="455"/>
      <c r="J18" s="51"/>
    </row>
    <row r="22" ht="12.75">
      <c r="A22" s="262"/>
    </row>
    <row r="23" ht="12.75">
      <c r="A23" s="262"/>
    </row>
    <row r="24" spans="1:2" s="265" customFormat="1" ht="12.75">
      <c r="A24" s="268"/>
      <c r="B24" s="264"/>
    </row>
    <row r="25" spans="1:2" s="265" customFormat="1" ht="12.75">
      <c r="A25" s="268"/>
      <c r="B25" s="264"/>
    </row>
    <row r="26" spans="1:2" s="265" customFormat="1" ht="12.75">
      <c r="A26" s="268"/>
      <c r="B26" s="264"/>
    </row>
    <row r="27" spans="1:2" s="265" customFormat="1" ht="12.75">
      <c r="A27" s="268"/>
      <c r="B27" s="264"/>
    </row>
    <row r="28" spans="1:2" s="265" customFormat="1" ht="12.75">
      <c r="A28" s="268"/>
      <c r="B28" s="264"/>
    </row>
    <row r="29" spans="1:2" s="265" customFormat="1" ht="12.75">
      <c r="A29" s="268"/>
      <c r="B29" s="264"/>
    </row>
    <row r="30" spans="1:2" s="265" customFormat="1" ht="12.75">
      <c r="A30" s="268"/>
      <c r="B30" s="264"/>
    </row>
    <row r="31" spans="1:2" s="265" customFormat="1" ht="12.75">
      <c r="A31" s="268"/>
      <c r="B31" s="264"/>
    </row>
    <row r="32" spans="1:2" s="265" customFormat="1" ht="12.75">
      <c r="A32" s="268"/>
      <c r="B32" s="264"/>
    </row>
    <row r="33" spans="1:2" s="265" customFormat="1" ht="12.75">
      <c r="A33" s="268"/>
      <c r="B33" s="264"/>
    </row>
    <row r="34" spans="1:2" s="265" customFormat="1" ht="12.75">
      <c r="A34" s="268"/>
      <c r="B34" s="264"/>
    </row>
    <row r="35" spans="1:2" s="265" customFormat="1" ht="12.75">
      <c r="A35" s="268"/>
      <c r="B35" s="264"/>
    </row>
    <row r="36" spans="1:2" s="265" customFormat="1" ht="12.75">
      <c r="A36" s="268"/>
      <c r="B36" s="264"/>
    </row>
    <row r="37" spans="1:2" s="265" customFormat="1" ht="12.75">
      <c r="A37" s="268"/>
      <c r="B37" s="264"/>
    </row>
    <row r="38" spans="1:2" s="265" customFormat="1" ht="12.75">
      <c r="A38" s="268"/>
      <c r="B38" s="264"/>
    </row>
    <row r="39" spans="1:2" s="265" customFormat="1" ht="12.75">
      <c r="A39" s="268"/>
      <c r="B39" s="264"/>
    </row>
    <row r="40" spans="1:2" s="265" customFormat="1" ht="12.75">
      <c r="A40" s="268"/>
      <c r="B40" s="264"/>
    </row>
    <row r="41" spans="1:2" s="265" customFormat="1" ht="12.75">
      <c r="A41" s="268"/>
      <c r="B41" s="264"/>
    </row>
    <row r="42" s="265" customFormat="1" ht="12.75">
      <c r="A42" s="266"/>
    </row>
    <row r="43" s="265" customFormat="1" ht="12.75">
      <c r="A43" s="267"/>
    </row>
  </sheetData>
  <sheetProtection/>
  <mergeCells count="4">
    <mergeCell ref="B1:G1"/>
    <mergeCell ref="B2:E2"/>
    <mergeCell ref="A16:B16"/>
    <mergeCell ref="H18:I18"/>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33.xml><?xml version="1.0" encoding="utf-8"?>
<worksheet xmlns="http://schemas.openxmlformats.org/spreadsheetml/2006/main" xmlns:r="http://schemas.openxmlformats.org/officeDocument/2006/relationships">
  <dimension ref="A1:S8"/>
  <sheetViews>
    <sheetView zoomScalePageLayoutView="0" workbookViewId="0" topLeftCell="A1">
      <selection activeCell="K15" sqref="K15"/>
    </sheetView>
  </sheetViews>
  <sheetFormatPr defaultColWidth="9.140625" defaultRowHeight="12.75"/>
  <cols>
    <col min="1" max="1" width="6.57421875" style="0" customWidth="1"/>
    <col min="2" max="2" width="40.140625" style="0" customWidth="1"/>
    <col min="3" max="5" width="9.7109375" style="0" customWidth="1"/>
    <col min="6" max="6" width="12.7109375" style="0" customWidth="1"/>
    <col min="7" max="7" width="6.00390625" style="0" customWidth="1"/>
    <col min="8" max="8" width="12.7109375" style="0" customWidth="1"/>
    <col min="9" max="9" width="16.7109375" style="0" customWidth="1"/>
  </cols>
  <sheetData>
    <row r="1" spans="1:9" s="125" customFormat="1" ht="12">
      <c r="A1" s="104"/>
      <c r="B1" s="460" t="s">
        <v>11</v>
      </c>
      <c r="C1" s="460"/>
      <c r="D1" s="460"/>
      <c r="E1" s="460"/>
      <c r="F1" s="460"/>
      <c r="G1" s="460"/>
      <c r="H1" s="462" t="s">
        <v>197</v>
      </c>
      <c r="I1" s="462"/>
    </row>
    <row r="2" spans="1:9" s="125" customFormat="1" ht="39" customHeight="1">
      <c r="A2" s="104"/>
      <c r="B2" s="461" t="s">
        <v>289</v>
      </c>
      <c r="C2" s="461"/>
      <c r="D2" s="461"/>
      <c r="E2" s="461"/>
      <c r="F2" s="105"/>
      <c r="G2" s="159"/>
      <c r="H2" s="107"/>
      <c r="I2" s="108"/>
    </row>
    <row r="3" spans="1:9" s="125" customFormat="1" ht="24">
      <c r="A3" s="21" t="s">
        <v>4</v>
      </c>
      <c r="B3" s="21" t="s">
        <v>5</v>
      </c>
      <c r="C3" s="21" t="s">
        <v>6</v>
      </c>
      <c r="D3" s="128" t="s">
        <v>7</v>
      </c>
      <c r="E3" s="129" t="s">
        <v>8</v>
      </c>
      <c r="F3" s="129" t="s">
        <v>9</v>
      </c>
      <c r="G3" s="130" t="s">
        <v>0</v>
      </c>
      <c r="H3" s="129" t="s">
        <v>10</v>
      </c>
      <c r="I3" s="21" t="s">
        <v>303</v>
      </c>
    </row>
    <row r="4" spans="1:15" s="125" customFormat="1" ht="27.75" customHeight="1">
      <c r="A4" s="32">
        <v>1</v>
      </c>
      <c r="B4" s="31" t="s">
        <v>257</v>
      </c>
      <c r="C4" s="32" t="s">
        <v>39</v>
      </c>
      <c r="D4" s="32">
        <v>50</v>
      </c>
      <c r="E4" s="28"/>
      <c r="F4" s="29"/>
      <c r="G4" s="357"/>
      <c r="H4" s="358"/>
      <c r="I4" s="31"/>
      <c r="K4" s="255"/>
      <c r="L4" s="217"/>
      <c r="M4" s="255"/>
      <c r="N4" s="255"/>
      <c r="O4" s="71"/>
    </row>
    <row r="5" spans="1:19" s="232" customFormat="1" ht="21" customHeight="1">
      <c r="A5" s="463" t="s">
        <v>12</v>
      </c>
      <c r="B5" s="464"/>
      <c r="C5" s="104"/>
      <c r="D5" s="104"/>
      <c r="F5" s="292"/>
      <c r="G5" s="293"/>
      <c r="H5" s="220"/>
      <c r="K5" s="295"/>
      <c r="L5" s="296"/>
      <c r="M5" s="296"/>
      <c r="N5" s="298"/>
      <c r="O5" s="296"/>
      <c r="P5" s="296"/>
      <c r="Q5" s="296"/>
      <c r="R5" s="296"/>
      <c r="S5" s="296"/>
    </row>
    <row r="6" ht="21.75" customHeight="1"/>
    <row r="7" spans="1:15" s="125" customFormat="1" ht="12">
      <c r="A7" s="42"/>
      <c r="B7" s="51"/>
      <c r="C7" s="42"/>
      <c r="D7" s="42"/>
      <c r="E7" s="60"/>
      <c r="F7" s="51"/>
      <c r="G7" s="455" t="s">
        <v>13</v>
      </c>
      <c r="H7" s="455"/>
      <c r="I7" s="455"/>
      <c r="K7" s="254"/>
      <c r="L7" s="255"/>
      <c r="M7" s="255"/>
      <c r="N7" s="255"/>
      <c r="O7" s="256"/>
    </row>
    <row r="8" spans="11:15" s="193" customFormat="1" ht="17.25" customHeight="1">
      <c r="K8" s="254"/>
      <c r="L8" s="254"/>
      <c r="M8" s="254"/>
      <c r="N8" s="254"/>
      <c r="O8" s="260"/>
    </row>
  </sheetData>
  <sheetProtection/>
  <mergeCells count="5">
    <mergeCell ref="B2:E2"/>
    <mergeCell ref="A5:B5"/>
    <mergeCell ref="G7:I7"/>
    <mergeCell ref="B1:G1"/>
    <mergeCell ref="H1:I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34.xml><?xml version="1.0" encoding="utf-8"?>
<worksheet xmlns="http://schemas.openxmlformats.org/spreadsheetml/2006/main" xmlns:r="http://schemas.openxmlformats.org/officeDocument/2006/relationships">
  <dimension ref="A1:I9"/>
  <sheetViews>
    <sheetView zoomScalePageLayoutView="0" workbookViewId="0" topLeftCell="A1">
      <selection activeCell="G20" sqref="G20"/>
    </sheetView>
  </sheetViews>
  <sheetFormatPr defaultColWidth="9.140625" defaultRowHeight="12.75"/>
  <cols>
    <col min="1" max="1" width="6.00390625" style="339" customWidth="1"/>
    <col min="2" max="2" width="43.00390625" style="339" customWidth="1"/>
    <col min="3" max="4" width="9.140625" style="339" customWidth="1"/>
    <col min="5" max="5" width="10.7109375" style="339" customWidth="1"/>
    <col min="6" max="6" width="12.7109375" style="339" customWidth="1"/>
    <col min="7" max="7" width="8.140625" style="339" customWidth="1"/>
    <col min="8" max="8" width="12.7109375" style="339" customWidth="1"/>
    <col min="9" max="9" width="15.00390625" style="339" customWidth="1"/>
    <col min="10" max="16384" width="9.140625" style="339" customWidth="1"/>
  </cols>
  <sheetData>
    <row r="1" spans="1:9" s="321" customFormat="1" ht="15.75">
      <c r="A1" s="318"/>
      <c r="B1" s="496" t="s">
        <v>11</v>
      </c>
      <c r="C1" s="496"/>
      <c r="D1" s="496"/>
      <c r="E1" s="496"/>
      <c r="F1" s="496"/>
      <c r="G1" s="496"/>
      <c r="H1" s="319" t="s">
        <v>299</v>
      </c>
      <c r="I1" s="320"/>
    </row>
    <row r="2" spans="1:9" s="321" customFormat="1" ht="31.5" customHeight="1">
      <c r="A2" s="318"/>
      <c r="B2" s="497" t="s">
        <v>302</v>
      </c>
      <c r="C2" s="497"/>
      <c r="D2" s="497"/>
      <c r="E2" s="497"/>
      <c r="F2" s="337"/>
      <c r="G2" s="322"/>
      <c r="H2" s="323"/>
      <c r="I2" s="320"/>
    </row>
    <row r="3" spans="1:9" s="321" customFormat="1" ht="25.5">
      <c r="A3" s="324" t="s">
        <v>4</v>
      </c>
      <c r="B3" s="324" t="s">
        <v>5</v>
      </c>
      <c r="C3" s="324" t="s">
        <v>6</v>
      </c>
      <c r="D3" s="325" t="s">
        <v>7</v>
      </c>
      <c r="E3" s="326" t="s">
        <v>8</v>
      </c>
      <c r="F3" s="326" t="s">
        <v>9</v>
      </c>
      <c r="G3" s="327" t="s">
        <v>0</v>
      </c>
      <c r="H3" s="326" t="s">
        <v>10</v>
      </c>
      <c r="I3" s="325" t="s">
        <v>274</v>
      </c>
    </row>
    <row r="4" spans="1:9" s="321" customFormat="1" ht="89.25">
      <c r="A4" s="328">
        <v>1</v>
      </c>
      <c r="B4" s="329" t="s">
        <v>300</v>
      </c>
      <c r="C4" s="328" t="s">
        <v>254</v>
      </c>
      <c r="D4" s="328">
        <v>10</v>
      </c>
      <c r="E4" s="329">
        <v>5.5</v>
      </c>
      <c r="F4" s="340">
        <f>D4*E4</f>
        <v>55</v>
      </c>
      <c r="G4" s="329">
        <v>23</v>
      </c>
      <c r="H4" s="329">
        <f>F4*1.23</f>
        <v>67.65</v>
      </c>
      <c r="I4" s="329"/>
    </row>
    <row r="5" spans="1:9" s="321" customFormat="1" ht="76.5">
      <c r="A5" s="328">
        <v>2</v>
      </c>
      <c r="B5" s="329" t="s">
        <v>301</v>
      </c>
      <c r="C5" s="328" t="s">
        <v>254</v>
      </c>
      <c r="D5" s="328">
        <v>10</v>
      </c>
      <c r="E5" s="329">
        <v>20</v>
      </c>
      <c r="F5" s="340">
        <f>D5*E5</f>
        <v>200</v>
      </c>
      <c r="G5" s="329">
        <v>23</v>
      </c>
      <c r="H5" s="340">
        <f>F5*1.23</f>
        <v>246</v>
      </c>
      <c r="I5" s="329"/>
    </row>
    <row r="6" spans="1:9" s="321" customFormat="1" ht="17.25" customHeight="1">
      <c r="A6" s="498" t="s">
        <v>12</v>
      </c>
      <c r="B6" s="499"/>
      <c r="C6" s="338"/>
      <c r="D6" s="338"/>
      <c r="E6" s="330"/>
      <c r="F6" s="331"/>
      <c r="G6" s="332"/>
      <c r="H6" s="331"/>
      <c r="I6" s="333"/>
    </row>
    <row r="7" s="321" customFormat="1" ht="12.75"/>
    <row r="8" s="321" customFormat="1" ht="12.75"/>
    <row r="9" spans="7:9" s="321" customFormat="1" ht="12.75">
      <c r="G9" s="500" t="s">
        <v>13</v>
      </c>
      <c r="H9" s="500"/>
      <c r="I9" s="500"/>
    </row>
  </sheetData>
  <sheetProtection/>
  <mergeCells count="4">
    <mergeCell ref="B1:G1"/>
    <mergeCell ref="B2:E2"/>
    <mergeCell ref="A6:B6"/>
    <mergeCell ref="G9:I9"/>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S11"/>
  <sheetViews>
    <sheetView zoomScalePageLayoutView="0" workbookViewId="0" topLeftCell="A1">
      <selection activeCell="I17" sqref="I17"/>
    </sheetView>
  </sheetViews>
  <sheetFormatPr defaultColWidth="9.140625" defaultRowHeight="12.75"/>
  <cols>
    <col min="1" max="1" width="6.57421875" style="0" customWidth="1"/>
    <col min="2" max="2" width="40.140625" style="0" customWidth="1"/>
    <col min="3" max="4" width="9.7109375" style="0" customWidth="1"/>
    <col min="5" max="5" width="9.7109375" style="390" customWidth="1"/>
    <col min="6" max="6" width="12.7109375" style="390" customWidth="1"/>
    <col min="7" max="7" width="6.00390625" style="393" customWidth="1"/>
    <col min="8" max="8" width="12.7109375" style="390" customWidth="1"/>
    <col min="9" max="9" width="16.7109375" style="0" customWidth="1"/>
  </cols>
  <sheetData>
    <row r="1" spans="1:9" s="125" customFormat="1" ht="26.25" customHeight="1">
      <c r="A1" s="104"/>
      <c r="B1" s="460" t="s">
        <v>11</v>
      </c>
      <c r="C1" s="460"/>
      <c r="D1" s="460"/>
      <c r="E1" s="460"/>
      <c r="F1" s="460"/>
      <c r="G1" s="460"/>
      <c r="H1" s="462" t="s">
        <v>197</v>
      </c>
      <c r="I1" s="462"/>
    </row>
    <row r="2" spans="1:9" s="125" customFormat="1" ht="35.25" customHeight="1">
      <c r="A2" s="104"/>
      <c r="B2" s="461" t="s">
        <v>331</v>
      </c>
      <c r="C2" s="461"/>
      <c r="D2" s="461"/>
      <c r="E2" s="461"/>
      <c r="F2" s="360"/>
      <c r="G2" s="159"/>
      <c r="H2" s="382"/>
      <c r="I2" s="108"/>
    </row>
    <row r="3" spans="1:9" s="125" customFormat="1" ht="24">
      <c r="A3" s="21" t="s">
        <v>4</v>
      </c>
      <c r="B3" s="21" t="s">
        <v>5</v>
      </c>
      <c r="C3" s="21" t="s">
        <v>6</v>
      </c>
      <c r="D3" s="128" t="s">
        <v>7</v>
      </c>
      <c r="E3" s="362" t="s">
        <v>8</v>
      </c>
      <c r="F3" s="362" t="s">
        <v>9</v>
      </c>
      <c r="G3" s="130" t="s">
        <v>0</v>
      </c>
      <c r="H3" s="362" t="s">
        <v>10</v>
      </c>
      <c r="I3" s="21" t="s">
        <v>303</v>
      </c>
    </row>
    <row r="4" spans="1:9" s="125" customFormat="1" ht="24">
      <c r="A4" s="32">
        <v>1</v>
      </c>
      <c r="B4" s="31" t="s">
        <v>333</v>
      </c>
      <c r="C4" s="32" t="s">
        <v>39</v>
      </c>
      <c r="D4" s="316">
        <v>4</v>
      </c>
      <c r="E4" s="387"/>
      <c r="F4" s="412"/>
      <c r="G4" s="306"/>
      <c r="H4" s="412"/>
      <c r="I4" s="21"/>
    </row>
    <row r="5" spans="1:9" s="125" customFormat="1" ht="12">
      <c r="A5" s="32">
        <v>2</v>
      </c>
      <c r="B5" s="203" t="s">
        <v>330</v>
      </c>
      <c r="C5" s="32" t="s">
        <v>39</v>
      </c>
      <c r="D5" s="316">
        <v>3</v>
      </c>
      <c r="E5" s="387"/>
      <c r="F5" s="412"/>
      <c r="G5" s="306"/>
      <c r="H5" s="412"/>
      <c r="I5" s="21"/>
    </row>
    <row r="6" spans="1:9" s="125" customFormat="1" ht="24">
      <c r="A6" s="32">
        <v>3</v>
      </c>
      <c r="B6" s="203" t="s">
        <v>334</v>
      </c>
      <c r="C6" s="32" t="s">
        <v>40</v>
      </c>
      <c r="D6" s="316">
        <v>1</v>
      </c>
      <c r="E6" s="387"/>
      <c r="F6" s="412"/>
      <c r="G6" s="306"/>
      <c r="H6" s="412"/>
      <c r="I6" s="21"/>
    </row>
    <row r="7" spans="1:15" s="125" customFormat="1" ht="12">
      <c r="A7" s="32">
        <v>4</v>
      </c>
      <c r="B7" s="365" t="s">
        <v>332</v>
      </c>
      <c r="C7" s="32" t="s">
        <v>40</v>
      </c>
      <c r="D7" s="32">
        <v>2</v>
      </c>
      <c r="E7" s="303"/>
      <c r="F7" s="412"/>
      <c r="G7" s="306"/>
      <c r="H7" s="412"/>
      <c r="I7" s="31"/>
      <c r="K7" s="255"/>
      <c r="L7" s="217"/>
      <c r="M7" s="255"/>
      <c r="N7" s="255"/>
      <c r="O7" s="71"/>
    </row>
    <row r="8" spans="1:19" s="232" customFormat="1" ht="12">
      <c r="A8" s="463" t="s">
        <v>12</v>
      </c>
      <c r="B8" s="464"/>
      <c r="C8" s="104"/>
      <c r="D8" s="104"/>
      <c r="E8" s="278"/>
      <c r="F8" s="412"/>
      <c r="G8" s="391"/>
      <c r="H8" s="443"/>
      <c r="K8" s="295"/>
      <c r="L8" s="296"/>
      <c r="M8" s="296"/>
      <c r="N8" s="298"/>
      <c r="O8" s="296"/>
      <c r="P8" s="296"/>
      <c r="Q8" s="296"/>
      <c r="R8" s="296"/>
      <c r="S8" s="296"/>
    </row>
    <row r="10" spans="1:15" s="125" customFormat="1" ht="12">
      <c r="A10" s="42"/>
      <c r="B10" s="51"/>
      <c r="C10" s="42"/>
      <c r="D10" s="42"/>
      <c r="E10" s="250"/>
      <c r="F10" s="388"/>
      <c r="G10" s="455" t="s">
        <v>13</v>
      </c>
      <c r="H10" s="455"/>
      <c r="I10" s="455"/>
      <c r="K10" s="254"/>
      <c r="L10" s="255"/>
      <c r="M10" s="255"/>
      <c r="N10" s="255"/>
      <c r="O10" s="256"/>
    </row>
    <row r="11" spans="5:15" s="193" customFormat="1" ht="10.5">
      <c r="E11" s="389"/>
      <c r="F11" s="389"/>
      <c r="G11" s="392"/>
      <c r="H11" s="389"/>
      <c r="K11" s="254"/>
      <c r="L11" s="254"/>
      <c r="M11" s="254"/>
      <c r="N11" s="254"/>
      <c r="O11" s="260"/>
    </row>
  </sheetData>
  <sheetProtection/>
  <mergeCells count="5">
    <mergeCell ref="B1:G1"/>
    <mergeCell ref="H1:I1"/>
    <mergeCell ref="B2:E2"/>
    <mergeCell ref="A8:B8"/>
    <mergeCell ref="G10:I10"/>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36.xml><?xml version="1.0" encoding="utf-8"?>
<worksheet xmlns="http://schemas.openxmlformats.org/spreadsheetml/2006/main" xmlns:r="http://schemas.openxmlformats.org/officeDocument/2006/relationships">
  <dimension ref="A1:S12"/>
  <sheetViews>
    <sheetView zoomScalePageLayoutView="0" workbookViewId="0" topLeftCell="A1">
      <selection activeCell="H16" sqref="H16"/>
    </sheetView>
  </sheetViews>
  <sheetFormatPr defaultColWidth="9.140625" defaultRowHeight="12.75"/>
  <cols>
    <col min="1" max="1" width="6.57421875" style="0" customWidth="1"/>
    <col min="2" max="2" width="40.140625" style="0" customWidth="1"/>
    <col min="3" max="5" width="9.7109375" style="0" customWidth="1"/>
    <col min="6" max="6" width="12.7109375" style="0" customWidth="1"/>
    <col min="7" max="7" width="6.00390625" style="0" customWidth="1"/>
    <col min="8" max="8" width="12.7109375" style="0" customWidth="1"/>
    <col min="9" max="9" width="16.7109375" style="0" customWidth="1"/>
  </cols>
  <sheetData>
    <row r="1" spans="1:9" s="125" customFormat="1" ht="16.5" customHeight="1">
      <c r="A1" s="104"/>
      <c r="B1" s="460" t="s">
        <v>11</v>
      </c>
      <c r="C1" s="460"/>
      <c r="D1" s="460"/>
      <c r="E1" s="460"/>
      <c r="F1" s="460"/>
      <c r="G1" s="460"/>
      <c r="H1" s="462" t="s">
        <v>197</v>
      </c>
      <c r="I1" s="462"/>
    </row>
    <row r="2" spans="1:9" s="125" customFormat="1" ht="39" customHeight="1">
      <c r="A2" s="104"/>
      <c r="B2" s="461" t="s">
        <v>369</v>
      </c>
      <c r="C2" s="461"/>
      <c r="D2" s="461"/>
      <c r="E2" s="461"/>
      <c r="F2" s="105"/>
      <c r="G2" s="159"/>
      <c r="H2" s="107"/>
      <c r="I2" s="108"/>
    </row>
    <row r="3" spans="1:9" s="125" customFormat="1" ht="24">
      <c r="A3" s="21" t="s">
        <v>4</v>
      </c>
      <c r="B3" s="21" t="s">
        <v>5</v>
      </c>
      <c r="C3" s="21" t="s">
        <v>6</v>
      </c>
      <c r="D3" s="128" t="s">
        <v>7</v>
      </c>
      <c r="E3" s="129" t="s">
        <v>8</v>
      </c>
      <c r="F3" s="129" t="s">
        <v>9</v>
      </c>
      <c r="G3" s="130" t="s">
        <v>0</v>
      </c>
      <c r="H3" s="129" t="s">
        <v>10</v>
      </c>
      <c r="I3" s="21" t="s">
        <v>303</v>
      </c>
    </row>
    <row r="4" spans="1:9" s="125" customFormat="1" ht="24">
      <c r="A4" s="32">
        <v>1</v>
      </c>
      <c r="B4" s="31" t="s">
        <v>371</v>
      </c>
      <c r="C4" s="32" t="s">
        <v>39</v>
      </c>
      <c r="D4" s="316">
        <v>10</v>
      </c>
      <c r="E4" s="366"/>
      <c r="F4" s="366"/>
      <c r="G4" s="306"/>
      <c r="H4" s="366"/>
      <c r="I4" s="21"/>
    </row>
    <row r="5" spans="1:9" s="125" customFormat="1" ht="20.25" customHeight="1">
      <c r="A5" s="32">
        <v>2</v>
      </c>
      <c r="B5" s="203" t="s">
        <v>372</v>
      </c>
      <c r="C5" s="32" t="s">
        <v>39</v>
      </c>
      <c r="D5" s="316">
        <v>40</v>
      </c>
      <c r="E5" s="366"/>
      <c r="F5" s="366"/>
      <c r="G5" s="306"/>
      <c r="H5" s="366"/>
      <c r="I5" s="21"/>
    </row>
    <row r="6" spans="1:9" s="125" customFormat="1" ht="26.25" customHeight="1">
      <c r="A6" s="32">
        <v>3</v>
      </c>
      <c r="B6" s="203" t="s">
        <v>370</v>
      </c>
      <c r="C6" s="32" t="s">
        <v>39</v>
      </c>
      <c r="D6" s="316">
        <v>5</v>
      </c>
      <c r="E6" s="366"/>
      <c r="F6" s="366"/>
      <c r="G6" s="306"/>
      <c r="H6" s="366"/>
      <c r="I6" s="21"/>
    </row>
    <row r="7" spans="1:9" s="125" customFormat="1" ht="26.25" customHeight="1">
      <c r="A7" s="32">
        <v>4</v>
      </c>
      <c r="B7" s="203" t="s">
        <v>373</v>
      </c>
      <c r="C7" s="32" t="s">
        <v>39</v>
      </c>
      <c r="D7" s="316">
        <v>150</v>
      </c>
      <c r="E7" s="366"/>
      <c r="F7" s="366"/>
      <c r="G7" s="306"/>
      <c r="H7" s="366"/>
      <c r="I7" s="21"/>
    </row>
    <row r="8" spans="1:15" s="125" customFormat="1" ht="24">
      <c r="A8" s="32">
        <v>5</v>
      </c>
      <c r="B8" s="377" t="s">
        <v>374</v>
      </c>
      <c r="C8" s="32" t="s">
        <v>39</v>
      </c>
      <c r="D8" s="32">
        <v>150</v>
      </c>
      <c r="E8" s="366"/>
      <c r="F8" s="366"/>
      <c r="G8" s="306"/>
      <c r="H8" s="366"/>
      <c r="I8" s="31"/>
      <c r="K8" s="255"/>
      <c r="L8" s="217"/>
      <c r="M8" s="255"/>
      <c r="N8" s="255"/>
      <c r="O8" s="71"/>
    </row>
    <row r="9" spans="1:19" s="232" customFormat="1" ht="21" customHeight="1">
      <c r="A9" s="463" t="s">
        <v>12</v>
      </c>
      <c r="B9" s="464"/>
      <c r="C9" s="104"/>
      <c r="D9" s="104"/>
      <c r="F9" s="366"/>
      <c r="G9" s="293"/>
      <c r="H9" s="129"/>
      <c r="K9" s="296"/>
      <c r="L9" s="296"/>
      <c r="M9" s="296"/>
      <c r="N9" s="298"/>
      <c r="O9" s="296"/>
      <c r="P9" s="296"/>
      <c r="Q9" s="296"/>
      <c r="R9" s="296"/>
      <c r="S9" s="296"/>
    </row>
    <row r="10" ht="21.75" customHeight="1"/>
    <row r="11" spans="1:15" s="125" customFormat="1" ht="12">
      <c r="A11" s="42"/>
      <c r="B11" s="51"/>
      <c r="C11" s="42"/>
      <c r="D11" s="42"/>
      <c r="E11" s="60"/>
      <c r="F11" s="51"/>
      <c r="G11" s="455" t="s">
        <v>13</v>
      </c>
      <c r="H11" s="455"/>
      <c r="I11" s="455"/>
      <c r="K11" s="254"/>
      <c r="L11" s="255"/>
      <c r="M11" s="255"/>
      <c r="N11" s="255"/>
      <c r="O11" s="256"/>
    </row>
    <row r="12" spans="11:15" s="193" customFormat="1" ht="17.25" customHeight="1">
      <c r="K12" s="254"/>
      <c r="L12" s="254"/>
      <c r="M12" s="254"/>
      <c r="N12" s="254"/>
      <c r="O12" s="260"/>
    </row>
  </sheetData>
  <sheetProtection/>
  <mergeCells count="5">
    <mergeCell ref="B1:G1"/>
    <mergeCell ref="H1:I1"/>
    <mergeCell ref="B2:E2"/>
    <mergeCell ref="A9:B9"/>
    <mergeCell ref="G11:I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37.xml><?xml version="1.0" encoding="utf-8"?>
<worksheet xmlns="http://schemas.openxmlformats.org/spreadsheetml/2006/main" xmlns:r="http://schemas.openxmlformats.org/officeDocument/2006/relationships">
  <dimension ref="A1:S39"/>
  <sheetViews>
    <sheetView zoomScalePageLayoutView="0" workbookViewId="0" topLeftCell="A1">
      <selection activeCell="K7" sqref="K7"/>
    </sheetView>
  </sheetViews>
  <sheetFormatPr defaultColWidth="9.140625" defaultRowHeight="12.75"/>
  <cols>
    <col min="1" max="1" width="6.57421875" style="378" customWidth="1"/>
    <col min="2" max="2" width="40.140625" style="378" customWidth="1"/>
    <col min="3" max="5" width="9.7109375" style="378" customWidth="1"/>
    <col min="6" max="6" width="12.7109375" style="378" customWidth="1"/>
    <col min="7" max="7" width="6.00390625" style="378" customWidth="1"/>
    <col min="8" max="8" width="12.7109375" style="378" customWidth="1"/>
    <col min="9" max="9" width="16.7109375" style="378" customWidth="1"/>
    <col min="10" max="16384" width="9.140625" style="378" customWidth="1"/>
  </cols>
  <sheetData>
    <row r="1" spans="1:9" s="125" customFormat="1" ht="16.5" customHeight="1">
      <c r="A1" s="104"/>
      <c r="B1" s="460" t="s">
        <v>11</v>
      </c>
      <c r="C1" s="460"/>
      <c r="D1" s="460"/>
      <c r="E1" s="460"/>
      <c r="F1" s="460"/>
      <c r="G1" s="460"/>
      <c r="H1" s="462" t="s">
        <v>197</v>
      </c>
      <c r="I1" s="462"/>
    </row>
    <row r="2" spans="1:9" s="125" customFormat="1" ht="39" customHeight="1">
      <c r="A2" s="104"/>
      <c r="B2" s="461" t="s">
        <v>405</v>
      </c>
      <c r="C2" s="461"/>
      <c r="D2" s="461"/>
      <c r="E2" s="461"/>
      <c r="F2" s="105"/>
      <c r="G2" s="159"/>
      <c r="H2" s="107"/>
      <c r="I2" s="108"/>
    </row>
    <row r="3" spans="1:9" s="125" customFormat="1" ht="24">
      <c r="A3" s="21" t="s">
        <v>4</v>
      </c>
      <c r="B3" s="21" t="s">
        <v>5</v>
      </c>
      <c r="C3" s="21" t="s">
        <v>6</v>
      </c>
      <c r="D3" s="128" t="s">
        <v>7</v>
      </c>
      <c r="E3" s="129" t="s">
        <v>8</v>
      </c>
      <c r="F3" s="129" t="s">
        <v>9</v>
      </c>
      <c r="G3" s="130" t="s">
        <v>0</v>
      </c>
      <c r="H3" s="129" t="s">
        <v>10</v>
      </c>
      <c r="I3" s="21" t="s">
        <v>303</v>
      </c>
    </row>
    <row r="4" spans="1:9" s="125" customFormat="1" ht="48">
      <c r="A4" s="32">
        <v>1</v>
      </c>
      <c r="B4" s="31" t="s">
        <v>457</v>
      </c>
      <c r="C4" s="32" t="s">
        <v>39</v>
      </c>
      <c r="D4" s="316">
        <v>13</v>
      </c>
      <c r="E4" s="366"/>
      <c r="F4" s="366"/>
      <c r="G4" s="306"/>
      <c r="H4" s="366"/>
      <c r="I4" s="21"/>
    </row>
    <row r="5" spans="1:9" s="125" customFormat="1" ht="48">
      <c r="A5" s="32">
        <v>2</v>
      </c>
      <c r="B5" s="203" t="s">
        <v>458</v>
      </c>
      <c r="C5" s="32" t="s">
        <v>39</v>
      </c>
      <c r="D5" s="316">
        <v>1</v>
      </c>
      <c r="E5" s="366"/>
      <c r="F5" s="366"/>
      <c r="G5" s="306"/>
      <c r="H5" s="366"/>
      <c r="I5" s="21"/>
    </row>
    <row r="6" spans="1:9" s="125" customFormat="1" ht="48">
      <c r="A6" s="32">
        <v>3</v>
      </c>
      <c r="B6" s="31" t="s">
        <v>459</v>
      </c>
      <c r="C6" s="32" t="s">
        <v>39</v>
      </c>
      <c r="D6" s="316">
        <v>2</v>
      </c>
      <c r="E6" s="366"/>
      <c r="F6" s="366"/>
      <c r="G6" s="306"/>
      <c r="H6" s="366"/>
      <c r="I6" s="21"/>
    </row>
    <row r="7" spans="1:9" s="125" customFormat="1" ht="48">
      <c r="A7" s="32">
        <v>4</v>
      </c>
      <c r="B7" s="31" t="s">
        <v>460</v>
      </c>
      <c r="C7" s="32" t="s">
        <v>39</v>
      </c>
      <c r="D7" s="316">
        <v>2</v>
      </c>
      <c r="E7" s="366"/>
      <c r="F7" s="366"/>
      <c r="G7" s="306"/>
      <c r="H7" s="366"/>
      <c r="I7" s="21"/>
    </row>
    <row r="8" spans="1:9" s="125" customFormat="1" ht="48">
      <c r="A8" s="32">
        <v>5</v>
      </c>
      <c r="B8" s="31" t="s">
        <v>461</v>
      </c>
      <c r="C8" s="32" t="s">
        <v>39</v>
      </c>
      <c r="D8" s="316">
        <v>3</v>
      </c>
      <c r="E8" s="366"/>
      <c r="F8" s="366"/>
      <c r="G8" s="306"/>
      <c r="H8" s="366"/>
      <c r="I8" s="21"/>
    </row>
    <row r="9" spans="1:9" s="125" customFormat="1" ht="48">
      <c r="A9" s="32">
        <v>6</v>
      </c>
      <c r="B9" s="31" t="s">
        <v>462</v>
      </c>
      <c r="C9" s="32" t="s">
        <v>39</v>
      </c>
      <c r="D9" s="316">
        <v>2</v>
      </c>
      <c r="E9" s="366"/>
      <c r="F9" s="366"/>
      <c r="G9" s="306"/>
      <c r="H9" s="366"/>
      <c r="I9" s="21"/>
    </row>
    <row r="10" spans="1:9" s="125" customFormat="1" ht="48">
      <c r="A10" s="32">
        <v>7</v>
      </c>
      <c r="B10" s="31" t="s">
        <v>463</v>
      </c>
      <c r="C10" s="32" t="s">
        <v>39</v>
      </c>
      <c r="D10" s="316">
        <v>6</v>
      </c>
      <c r="E10" s="366"/>
      <c r="F10" s="366"/>
      <c r="G10" s="306"/>
      <c r="H10" s="366"/>
      <c r="I10" s="21"/>
    </row>
    <row r="11" spans="1:9" s="125" customFormat="1" ht="48">
      <c r="A11" s="32">
        <v>8</v>
      </c>
      <c r="B11" s="31" t="s">
        <v>464</v>
      </c>
      <c r="C11" s="32" t="s">
        <v>39</v>
      </c>
      <c r="D11" s="316">
        <v>4</v>
      </c>
      <c r="E11" s="366"/>
      <c r="F11" s="366"/>
      <c r="G11" s="306"/>
      <c r="H11" s="366"/>
      <c r="I11" s="21"/>
    </row>
    <row r="12" spans="1:9" s="125" customFormat="1" ht="36">
      <c r="A12" s="32">
        <v>9</v>
      </c>
      <c r="B12" s="31" t="s">
        <v>456</v>
      </c>
      <c r="C12" s="32" t="s">
        <v>39</v>
      </c>
      <c r="D12" s="316">
        <v>1</v>
      </c>
      <c r="E12" s="366"/>
      <c r="F12" s="366"/>
      <c r="G12" s="306"/>
      <c r="H12" s="366"/>
      <c r="I12" s="21"/>
    </row>
    <row r="13" spans="1:9" s="125" customFormat="1" ht="48">
      <c r="A13" s="32">
        <v>10</v>
      </c>
      <c r="B13" s="31" t="s">
        <v>465</v>
      </c>
      <c r="C13" s="32" t="s">
        <v>39</v>
      </c>
      <c r="D13" s="316">
        <v>1</v>
      </c>
      <c r="E13" s="366"/>
      <c r="F13" s="366"/>
      <c r="G13" s="306"/>
      <c r="H13" s="366"/>
      <c r="I13" s="21"/>
    </row>
    <row r="14" spans="1:9" s="125" customFormat="1" ht="48">
      <c r="A14" s="32">
        <v>11</v>
      </c>
      <c r="B14" s="31" t="s">
        <v>466</v>
      </c>
      <c r="C14" s="32" t="s">
        <v>39</v>
      </c>
      <c r="D14" s="316">
        <v>3</v>
      </c>
      <c r="E14" s="366"/>
      <c r="F14" s="366"/>
      <c r="G14" s="306"/>
      <c r="H14" s="366"/>
      <c r="I14" s="21"/>
    </row>
    <row r="15" spans="1:9" s="125" customFormat="1" ht="36">
      <c r="A15" s="32">
        <v>12</v>
      </c>
      <c r="B15" s="31" t="s">
        <v>467</v>
      </c>
      <c r="C15" s="32" t="s">
        <v>39</v>
      </c>
      <c r="D15" s="316">
        <v>1</v>
      </c>
      <c r="E15" s="366"/>
      <c r="F15" s="366"/>
      <c r="G15" s="306"/>
      <c r="H15" s="366"/>
      <c r="I15" s="21"/>
    </row>
    <row r="16" spans="1:9" s="125" customFormat="1" ht="36">
      <c r="A16" s="32">
        <v>13</v>
      </c>
      <c r="B16" s="31" t="s">
        <v>468</v>
      </c>
      <c r="C16" s="32" t="s">
        <v>39</v>
      </c>
      <c r="D16" s="316">
        <v>1</v>
      </c>
      <c r="E16" s="366"/>
      <c r="F16" s="366"/>
      <c r="G16" s="306"/>
      <c r="H16" s="366"/>
      <c r="I16" s="21"/>
    </row>
    <row r="17" spans="1:9" s="125" customFormat="1" ht="36">
      <c r="A17" s="32">
        <v>14</v>
      </c>
      <c r="B17" s="31" t="s">
        <v>469</v>
      </c>
      <c r="C17" s="32" t="s">
        <v>39</v>
      </c>
      <c r="D17" s="316">
        <v>1</v>
      </c>
      <c r="E17" s="366"/>
      <c r="F17" s="366"/>
      <c r="G17" s="306"/>
      <c r="H17" s="366"/>
      <c r="I17" s="21"/>
    </row>
    <row r="18" spans="1:9" s="125" customFormat="1" ht="36">
      <c r="A18" s="32">
        <v>15</v>
      </c>
      <c r="B18" s="31" t="s">
        <v>470</v>
      </c>
      <c r="C18" s="32" t="s">
        <v>39</v>
      </c>
      <c r="D18" s="316">
        <v>1</v>
      </c>
      <c r="E18" s="366"/>
      <c r="F18" s="366"/>
      <c r="G18" s="306"/>
      <c r="H18" s="366"/>
      <c r="I18" s="21"/>
    </row>
    <row r="19" spans="1:9" s="125" customFormat="1" ht="36">
      <c r="A19" s="32">
        <v>16</v>
      </c>
      <c r="B19" s="31" t="s">
        <v>471</v>
      </c>
      <c r="C19" s="32" t="s">
        <v>39</v>
      </c>
      <c r="D19" s="316">
        <v>1</v>
      </c>
      <c r="E19" s="366"/>
      <c r="F19" s="366"/>
      <c r="G19" s="306"/>
      <c r="H19" s="366"/>
      <c r="I19" s="21"/>
    </row>
    <row r="20" spans="1:9" s="125" customFormat="1" ht="36">
      <c r="A20" s="32">
        <v>17</v>
      </c>
      <c r="B20" s="31" t="s">
        <v>472</v>
      </c>
      <c r="C20" s="32" t="s">
        <v>39</v>
      </c>
      <c r="D20" s="316">
        <v>1</v>
      </c>
      <c r="E20" s="366"/>
      <c r="F20" s="366"/>
      <c r="G20" s="306"/>
      <c r="H20" s="366"/>
      <c r="I20" s="21"/>
    </row>
    <row r="21" spans="1:9" s="125" customFormat="1" ht="36">
      <c r="A21" s="32">
        <v>18</v>
      </c>
      <c r="B21" s="31" t="s">
        <v>473</v>
      </c>
      <c r="C21" s="32" t="s">
        <v>39</v>
      </c>
      <c r="D21" s="316">
        <v>1</v>
      </c>
      <c r="E21" s="366"/>
      <c r="F21" s="366"/>
      <c r="G21" s="306"/>
      <c r="H21" s="366"/>
      <c r="I21" s="21"/>
    </row>
    <row r="22" spans="1:9" s="125" customFormat="1" ht="36">
      <c r="A22" s="32">
        <v>19</v>
      </c>
      <c r="B22" s="31" t="s">
        <v>474</v>
      </c>
      <c r="C22" s="32" t="s">
        <v>39</v>
      </c>
      <c r="D22" s="316">
        <v>1</v>
      </c>
      <c r="E22" s="366"/>
      <c r="F22" s="366"/>
      <c r="G22" s="306"/>
      <c r="H22" s="366"/>
      <c r="I22" s="21"/>
    </row>
    <row r="23" spans="1:9" s="125" customFormat="1" ht="36">
      <c r="A23" s="32">
        <v>20</v>
      </c>
      <c r="B23" s="31" t="s">
        <v>475</v>
      </c>
      <c r="C23" s="32" t="s">
        <v>39</v>
      </c>
      <c r="D23" s="316">
        <v>1</v>
      </c>
      <c r="E23" s="366"/>
      <c r="F23" s="366"/>
      <c r="G23" s="306"/>
      <c r="H23" s="366"/>
      <c r="I23" s="21"/>
    </row>
    <row r="24" spans="1:9" s="125" customFormat="1" ht="36">
      <c r="A24" s="32">
        <v>21</v>
      </c>
      <c r="B24" s="31" t="s">
        <v>436</v>
      </c>
      <c r="C24" s="32" t="s">
        <v>39</v>
      </c>
      <c r="D24" s="316">
        <v>1</v>
      </c>
      <c r="E24" s="366"/>
      <c r="F24" s="366"/>
      <c r="G24" s="306"/>
      <c r="H24" s="366"/>
      <c r="I24" s="21"/>
    </row>
    <row r="25" spans="1:9" s="125" customFormat="1" ht="36">
      <c r="A25" s="32">
        <v>22</v>
      </c>
      <c r="B25" s="31" t="s">
        <v>476</v>
      </c>
      <c r="C25" s="32" t="s">
        <v>39</v>
      </c>
      <c r="D25" s="316">
        <v>1</v>
      </c>
      <c r="E25" s="366"/>
      <c r="F25" s="366"/>
      <c r="G25" s="306"/>
      <c r="H25" s="366"/>
      <c r="I25" s="21"/>
    </row>
    <row r="26" spans="1:9" s="125" customFormat="1" ht="36">
      <c r="A26" s="32">
        <v>23</v>
      </c>
      <c r="B26" s="31" t="s">
        <v>477</v>
      </c>
      <c r="C26" s="32" t="s">
        <v>39</v>
      </c>
      <c r="D26" s="316">
        <v>1</v>
      </c>
      <c r="E26" s="366"/>
      <c r="F26" s="366"/>
      <c r="G26" s="306"/>
      <c r="H26" s="366"/>
      <c r="I26" s="21"/>
    </row>
    <row r="27" spans="1:9" s="125" customFormat="1" ht="36">
      <c r="A27" s="32">
        <v>24</v>
      </c>
      <c r="B27" s="31" t="s">
        <v>478</v>
      </c>
      <c r="C27" s="32" t="s">
        <v>39</v>
      </c>
      <c r="D27" s="316">
        <v>1</v>
      </c>
      <c r="E27" s="366"/>
      <c r="F27" s="366"/>
      <c r="G27" s="306"/>
      <c r="H27" s="366"/>
      <c r="I27" s="21"/>
    </row>
    <row r="28" spans="1:9" s="125" customFormat="1" ht="38.25">
      <c r="A28" s="32">
        <v>25</v>
      </c>
      <c r="B28" s="436" t="s">
        <v>479</v>
      </c>
      <c r="C28" s="32" t="s">
        <v>39</v>
      </c>
      <c r="D28" s="316">
        <v>1</v>
      </c>
      <c r="E28" s="366"/>
      <c r="F28" s="366"/>
      <c r="G28" s="306"/>
      <c r="H28" s="366"/>
      <c r="I28" s="21"/>
    </row>
    <row r="29" spans="1:9" s="125" customFormat="1" ht="38.25">
      <c r="A29" s="32">
        <v>26</v>
      </c>
      <c r="B29" s="437" t="s">
        <v>480</v>
      </c>
      <c r="C29" s="32" t="s">
        <v>39</v>
      </c>
      <c r="D29" s="316">
        <v>1</v>
      </c>
      <c r="E29" s="366"/>
      <c r="F29" s="366"/>
      <c r="G29" s="306"/>
      <c r="H29" s="366"/>
      <c r="I29" s="21"/>
    </row>
    <row r="30" spans="1:9" s="125" customFormat="1" ht="36">
      <c r="A30" s="32">
        <v>27</v>
      </c>
      <c r="B30" s="31" t="s">
        <v>481</v>
      </c>
      <c r="C30" s="32" t="s">
        <v>39</v>
      </c>
      <c r="D30" s="316">
        <v>8</v>
      </c>
      <c r="E30" s="366"/>
      <c r="F30" s="366"/>
      <c r="G30" s="306"/>
      <c r="H30" s="366"/>
      <c r="I30" s="21"/>
    </row>
    <row r="31" spans="1:9" s="125" customFormat="1" ht="36">
      <c r="A31" s="32">
        <v>28</v>
      </c>
      <c r="B31" s="31" t="s">
        <v>437</v>
      </c>
      <c r="C31" s="32" t="s">
        <v>39</v>
      </c>
      <c r="D31" s="316">
        <v>8</v>
      </c>
      <c r="E31" s="366"/>
      <c r="F31" s="366"/>
      <c r="G31" s="306"/>
      <c r="H31" s="366"/>
      <c r="I31" s="21"/>
    </row>
    <row r="32" spans="1:9" s="125" customFormat="1" ht="36">
      <c r="A32" s="32">
        <v>29</v>
      </c>
      <c r="B32" s="31" t="s">
        <v>438</v>
      </c>
      <c r="C32" s="32" t="s">
        <v>39</v>
      </c>
      <c r="D32" s="316">
        <v>8</v>
      </c>
      <c r="E32" s="366"/>
      <c r="F32" s="366"/>
      <c r="G32" s="306"/>
      <c r="H32" s="366"/>
      <c r="I32" s="21"/>
    </row>
    <row r="33" spans="1:9" s="125" customFormat="1" ht="36">
      <c r="A33" s="32">
        <v>30</v>
      </c>
      <c r="B33" s="31" t="s">
        <v>439</v>
      </c>
      <c r="C33" s="32" t="s">
        <v>39</v>
      </c>
      <c r="D33" s="316">
        <v>5</v>
      </c>
      <c r="E33" s="366"/>
      <c r="F33" s="366"/>
      <c r="G33" s="306"/>
      <c r="H33" s="366"/>
      <c r="I33" s="21"/>
    </row>
    <row r="34" spans="1:9" s="125" customFormat="1" ht="48">
      <c r="A34" s="32">
        <v>31</v>
      </c>
      <c r="B34" s="31" t="s">
        <v>485</v>
      </c>
      <c r="C34" s="32" t="s">
        <v>39</v>
      </c>
      <c r="D34" s="316">
        <v>4</v>
      </c>
      <c r="E34" s="366"/>
      <c r="F34" s="366"/>
      <c r="G34" s="306"/>
      <c r="H34" s="366"/>
      <c r="I34" s="21"/>
    </row>
    <row r="35" spans="1:9" s="125" customFormat="1" ht="48">
      <c r="A35" s="32">
        <v>32</v>
      </c>
      <c r="B35" s="31" t="s">
        <v>482</v>
      </c>
      <c r="C35" s="32" t="s">
        <v>39</v>
      </c>
      <c r="D35" s="316">
        <v>1</v>
      </c>
      <c r="E35" s="366"/>
      <c r="F35" s="366"/>
      <c r="G35" s="306"/>
      <c r="H35" s="366"/>
      <c r="I35" s="21"/>
    </row>
    <row r="36" spans="1:19" s="232" customFormat="1" ht="21" customHeight="1">
      <c r="A36" s="463" t="s">
        <v>12</v>
      </c>
      <c r="B36" s="464"/>
      <c r="C36" s="104"/>
      <c r="D36" s="104"/>
      <c r="F36" s="366"/>
      <c r="G36" s="293"/>
      <c r="H36" s="129"/>
      <c r="K36" s="296"/>
      <c r="L36" s="296"/>
      <c r="M36" s="296"/>
      <c r="N36" s="298"/>
      <c r="O36" s="296"/>
      <c r="P36" s="296"/>
      <c r="Q36" s="296"/>
      <c r="R36" s="296"/>
      <c r="S36" s="296"/>
    </row>
    <row r="37" ht="21.75" customHeight="1"/>
    <row r="38" spans="1:15" s="125" customFormat="1" ht="12">
      <c r="A38" s="42"/>
      <c r="B38" s="51"/>
      <c r="C38" s="42"/>
      <c r="D38" s="42"/>
      <c r="E38" s="60"/>
      <c r="F38" s="51"/>
      <c r="G38" s="455" t="s">
        <v>13</v>
      </c>
      <c r="H38" s="455"/>
      <c r="I38" s="455"/>
      <c r="K38" s="255"/>
      <c r="L38" s="255"/>
      <c r="M38" s="255"/>
      <c r="N38" s="255"/>
      <c r="O38" s="256"/>
    </row>
    <row r="39" spans="11:15" s="125" customFormat="1" ht="17.25" customHeight="1">
      <c r="K39" s="255"/>
      <c r="L39" s="255"/>
      <c r="M39" s="255"/>
      <c r="N39" s="255"/>
      <c r="O39" s="256"/>
    </row>
  </sheetData>
  <sheetProtection/>
  <mergeCells count="5">
    <mergeCell ref="B1:G1"/>
    <mergeCell ref="H1:I1"/>
    <mergeCell ref="B2:E2"/>
    <mergeCell ref="A36:B36"/>
    <mergeCell ref="G38:I38"/>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SPZOZ.V.ZP-3520/11/2019</oddHeader>
    <oddFooter>&amp;Lwww.spzozparczew.pl  &amp;CStrona &amp;P z &amp;N</oddFooter>
  </headerFooter>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9"/>
  <sheetViews>
    <sheetView zoomScalePageLayoutView="0" workbookViewId="0" topLeftCell="A1">
      <selection activeCell="F2" sqref="F2"/>
    </sheetView>
  </sheetViews>
  <sheetFormatPr defaultColWidth="9.140625" defaultRowHeight="12.75"/>
  <cols>
    <col min="1" max="1" width="6.57421875" style="0" customWidth="1"/>
    <col min="2" max="2" width="40.140625" style="0" customWidth="1"/>
    <col min="3" max="5" width="9.7109375" style="0" customWidth="1"/>
    <col min="6" max="6" width="12.7109375" style="0" customWidth="1"/>
    <col min="7" max="7" width="6.00390625" style="0" customWidth="1"/>
    <col min="8" max="8" width="12.7109375" style="0" customWidth="1"/>
    <col min="9" max="9" width="16.7109375" style="0" customWidth="1"/>
  </cols>
  <sheetData>
    <row r="1" spans="1:9" s="125" customFormat="1" ht="16.5" customHeight="1">
      <c r="A1" s="104"/>
      <c r="B1" s="460" t="s">
        <v>11</v>
      </c>
      <c r="C1" s="460"/>
      <c r="D1" s="460"/>
      <c r="E1" s="460"/>
      <c r="F1" s="460"/>
      <c r="G1" s="460"/>
      <c r="H1" s="462" t="s">
        <v>197</v>
      </c>
      <c r="I1" s="462"/>
    </row>
    <row r="2" spans="1:9" s="125" customFormat="1" ht="39" customHeight="1">
      <c r="A2" s="104"/>
      <c r="B2" s="461" t="s">
        <v>445</v>
      </c>
      <c r="C2" s="461"/>
      <c r="D2" s="461"/>
      <c r="E2" s="461"/>
      <c r="F2" s="105"/>
      <c r="G2" s="159"/>
      <c r="H2" s="107"/>
      <c r="I2" s="108"/>
    </row>
    <row r="3" spans="1:9" s="125" customFormat="1" ht="24">
      <c r="A3" s="21" t="s">
        <v>4</v>
      </c>
      <c r="B3" s="21" t="s">
        <v>5</v>
      </c>
      <c r="C3" s="21" t="s">
        <v>6</v>
      </c>
      <c r="D3" s="128" t="s">
        <v>7</v>
      </c>
      <c r="E3" s="129" t="s">
        <v>8</v>
      </c>
      <c r="F3" s="129" t="s">
        <v>9</v>
      </c>
      <c r="G3" s="130" t="s">
        <v>0</v>
      </c>
      <c r="H3" s="129" t="s">
        <v>10</v>
      </c>
      <c r="I3" s="21" t="s">
        <v>303</v>
      </c>
    </row>
    <row r="4" spans="1:9" s="125" customFormat="1" ht="36">
      <c r="A4" s="32">
        <v>1</v>
      </c>
      <c r="B4" s="31" t="s">
        <v>424</v>
      </c>
      <c r="C4" s="32" t="s">
        <v>39</v>
      </c>
      <c r="D4" s="316">
        <v>300</v>
      </c>
      <c r="E4" s="366"/>
      <c r="F4" s="366"/>
      <c r="G4" s="306"/>
      <c r="H4" s="366"/>
      <c r="I4" s="21"/>
    </row>
    <row r="5" spans="1:9" s="125" customFormat="1" ht="29.25" customHeight="1">
      <c r="A5" s="32">
        <v>2</v>
      </c>
      <c r="B5" s="203" t="s">
        <v>425</v>
      </c>
      <c r="C5" s="32" t="s">
        <v>39</v>
      </c>
      <c r="D5" s="316">
        <v>100</v>
      </c>
      <c r="E5" s="366"/>
      <c r="F5" s="366"/>
      <c r="G5" s="306"/>
      <c r="H5" s="366"/>
      <c r="I5" s="21"/>
    </row>
    <row r="6" spans="1:19" s="232" customFormat="1" ht="21" customHeight="1">
      <c r="A6" s="463" t="s">
        <v>12</v>
      </c>
      <c r="B6" s="464"/>
      <c r="C6" s="104"/>
      <c r="D6" s="104"/>
      <c r="F6" s="129"/>
      <c r="G6" s="293"/>
      <c r="H6" s="129"/>
      <c r="K6" s="296"/>
      <c r="L6" s="296"/>
      <c r="M6" s="296"/>
      <c r="N6" s="298"/>
      <c r="O6" s="296"/>
      <c r="P6" s="296"/>
      <c r="Q6" s="296"/>
      <c r="R6" s="296"/>
      <c r="S6" s="296"/>
    </row>
    <row r="7" ht="21.75" customHeight="1"/>
    <row r="8" spans="1:15" s="125" customFormat="1" ht="12">
      <c r="A8" s="42"/>
      <c r="B8" s="51"/>
      <c r="C8" s="42"/>
      <c r="D8" s="42"/>
      <c r="E8" s="60"/>
      <c r="F8" s="51"/>
      <c r="G8" s="455" t="s">
        <v>13</v>
      </c>
      <c r="H8" s="455"/>
      <c r="I8" s="455"/>
      <c r="K8" s="254"/>
      <c r="L8" s="255"/>
      <c r="M8" s="255"/>
      <c r="N8" s="255"/>
      <c r="O8" s="256"/>
    </row>
    <row r="9" spans="11:15" s="193" customFormat="1" ht="17.25" customHeight="1">
      <c r="K9" s="254"/>
      <c r="L9" s="254"/>
      <c r="M9" s="254"/>
      <c r="N9" s="254"/>
      <c r="O9" s="260"/>
    </row>
  </sheetData>
  <sheetProtection/>
  <mergeCells count="5">
    <mergeCell ref="G8:I8"/>
    <mergeCell ref="B1:G1"/>
    <mergeCell ref="B2:E2"/>
    <mergeCell ref="H1:I1"/>
    <mergeCell ref="A6:B6"/>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&amp;LZnak sprawy: SPZOZ.V.ZP-3520/11/2019</oddHeader>
    <oddFooter>&amp;Lwww.spzozparczew.pl  &amp;CStrona &amp;P z &amp;N</oddFooter>
  </headerFooter>
</worksheet>
</file>

<file path=xl/worksheets/sheet5.xml><?xml version="1.0" encoding="utf-8"?>
<worksheet xmlns="http://schemas.openxmlformats.org/spreadsheetml/2006/main" xmlns:r="http://schemas.openxmlformats.org/officeDocument/2006/relationships">
  <dimension ref="A1:N16"/>
  <sheetViews>
    <sheetView zoomScaleSheetLayoutView="80" zoomScalePageLayoutView="0" workbookViewId="0" topLeftCell="A1">
      <selection activeCell="F2" sqref="F2"/>
    </sheetView>
  </sheetViews>
  <sheetFormatPr defaultColWidth="9.140625" defaultRowHeight="12.75"/>
  <cols>
    <col min="1" max="1" width="7.140625" style="15" customWidth="1"/>
    <col min="2" max="2" width="35.28125" style="15" customWidth="1"/>
    <col min="3" max="4" width="9.7109375" style="15" customWidth="1"/>
    <col min="5" max="5" width="9.7109375" style="38" customWidth="1"/>
    <col min="6" max="6" width="12.7109375" style="15" customWidth="1"/>
    <col min="7" max="7" width="6.57421875" style="15" customWidth="1"/>
    <col min="8" max="8" width="12.7109375" style="15" customWidth="1"/>
    <col min="9" max="9" width="17.7109375" style="15" customWidth="1"/>
    <col min="10" max="10" width="9.140625" style="15" customWidth="1"/>
    <col min="11" max="11" width="9.140625" style="85" customWidth="1"/>
    <col min="12" max="12" width="9.140625" style="24" customWidth="1"/>
    <col min="13" max="16384" width="9.140625" style="15" customWidth="1"/>
  </cols>
  <sheetData>
    <row r="1" spans="1:12" s="51" customFormat="1" ht="24.75" customHeight="1">
      <c r="A1" s="97"/>
      <c r="B1" s="456" t="s">
        <v>11</v>
      </c>
      <c r="C1" s="456"/>
      <c r="D1" s="456"/>
      <c r="E1" s="456"/>
      <c r="F1" s="456"/>
      <c r="G1" s="456"/>
      <c r="H1" s="10" t="s">
        <v>197</v>
      </c>
      <c r="I1" s="66"/>
      <c r="K1" s="223"/>
      <c r="L1" s="225"/>
    </row>
    <row r="2" spans="1:14" ht="28.5" customHeight="1">
      <c r="A2" s="98"/>
      <c r="B2" s="447" t="s">
        <v>220</v>
      </c>
      <c r="C2" s="447"/>
      <c r="D2" s="447"/>
      <c r="E2" s="447"/>
      <c r="F2" s="53"/>
      <c r="G2" s="54"/>
      <c r="H2" s="99"/>
      <c r="I2" s="56"/>
      <c r="K2" s="335"/>
      <c r="L2" s="216"/>
      <c r="M2" s="14"/>
      <c r="N2" s="33"/>
    </row>
    <row r="3" spans="1:9" ht="24">
      <c r="A3" s="16" t="s">
        <v>4</v>
      </c>
      <c r="B3" s="16" t="s">
        <v>5</v>
      </c>
      <c r="C3" s="16" t="s">
        <v>6</v>
      </c>
      <c r="D3" s="67" t="s">
        <v>7</v>
      </c>
      <c r="E3" s="18" t="s">
        <v>8</v>
      </c>
      <c r="F3" s="18" t="s">
        <v>9</v>
      </c>
      <c r="G3" s="19" t="s">
        <v>0</v>
      </c>
      <c r="H3" s="18" t="s">
        <v>10</v>
      </c>
      <c r="I3" s="21" t="s">
        <v>303</v>
      </c>
    </row>
    <row r="4" spans="1:14" ht="24">
      <c r="A4" s="25">
        <v>1</v>
      </c>
      <c r="B4" s="31" t="s">
        <v>22</v>
      </c>
      <c r="C4" s="25" t="s">
        <v>40</v>
      </c>
      <c r="D4" s="25">
        <v>150</v>
      </c>
      <c r="E4" s="28"/>
      <c r="F4" s="29"/>
      <c r="G4" s="357"/>
      <c r="H4" s="358"/>
      <c r="I4" s="46"/>
      <c r="J4" s="30"/>
      <c r="K4" s="213"/>
      <c r="L4" s="217"/>
      <c r="M4" s="14"/>
      <c r="N4" s="33"/>
    </row>
    <row r="5" spans="1:12" ht="24">
      <c r="A5" s="25">
        <v>2</v>
      </c>
      <c r="B5" s="31" t="s">
        <v>138</v>
      </c>
      <c r="C5" s="25" t="s">
        <v>39</v>
      </c>
      <c r="D5" s="25">
        <v>5</v>
      </c>
      <c r="E5" s="28"/>
      <c r="F5" s="29"/>
      <c r="G5" s="357"/>
      <c r="H5" s="358"/>
      <c r="I5" s="26"/>
      <c r="K5" s="15"/>
      <c r="L5" s="217"/>
    </row>
    <row r="6" spans="1:12" ht="24">
      <c r="A6" s="25">
        <v>3</v>
      </c>
      <c r="B6" s="31" t="s">
        <v>139</v>
      </c>
      <c r="C6" s="25" t="s">
        <v>39</v>
      </c>
      <c r="D6" s="25">
        <v>5</v>
      </c>
      <c r="E6" s="28"/>
      <c r="F6" s="29"/>
      <c r="G6" s="357"/>
      <c r="H6" s="358"/>
      <c r="I6" s="26"/>
      <c r="K6" s="15"/>
      <c r="L6" s="217"/>
    </row>
    <row r="7" spans="1:11" s="24" customFormat="1" ht="20.25" customHeight="1">
      <c r="A7" s="453" t="s">
        <v>12</v>
      </c>
      <c r="B7" s="454"/>
      <c r="C7" s="47"/>
      <c r="D7" s="47"/>
      <c r="E7" s="275"/>
      <c r="F7" s="29"/>
      <c r="G7" s="276"/>
      <c r="H7" s="358"/>
      <c r="I7" s="225"/>
      <c r="K7" s="277"/>
    </row>
    <row r="8" spans="1:9" ht="12">
      <c r="A8" s="42"/>
      <c r="B8" s="51"/>
      <c r="C8" s="42"/>
      <c r="D8" s="42"/>
      <c r="E8" s="64"/>
      <c r="F8" s="51"/>
      <c r="G8" s="51"/>
      <c r="H8" s="51"/>
      <c r="I8" s="51"/>
    </row>
    <row r="9" spans="1:9" ht="12">
      <c r="A9" s="42"/>
      <c r="B9" s="51"/>
      <c r="C9" s="51"/>
      <c r="D9" s="51"/>
      <c r="E9" s="64"/>
      <c r="F9" s="51"/>
      <c r="G9" s="51"/>
      <c r="H9" s="51"/>
      <c r="I9" s="51"/>
    </row>
    <row r="10" spans="1:9" ht="18.75" customHeight="1">
      <c r="A10" s="42"/>
      <c r="B10" s="51"/>
      <c r="C10" s="51"/>
      <c r="D10" s="51"/>
      <c r="E10" s="64"/>
      <c r="F10" s="51"/>
      <c r="G10" s="455" t="s">
        <v>13</v>
      </c>
      <c r="H10" s="455"/>
      <c r="I10" s="455"/>
    </row>
    <row r="11" spans="2:4" ht="12">
      <c r="B11" s="74"/>
      <c r="C11" s="74"/>
      <c r="D11" s="74"/>
    </row>
    <row r="12" spans="2:4" ht="12">
      <c r="B12" s="74"/>
      <c r="C12" s="74"/>
      <c r="D12" s="74"/>
    </row>
    <row r="13" spans="2:4" ht="12">
      <c r="B13" s="74"/>
      <c r="C13" s="74"/>
      <c r="D13" s="74"/>
    </row>
    <row r="14" spans="2:4" ht="12">
      <c r="B14" s="74"/>
      <c r="C14" s="74"/>
      <c r="D14" s="74"/>
    </row>
    <row r="15" spans="2:4" ht="12">
      <c r="B15" s="74"/>
      <c r="C15" s="74"/>
      <c r="D15" s="74"/>
    </row>
    <row r="16" spans="2:4" ht="12">
      <c r="B16" s="74"/>
      <c r="C16" s="74"/>
      <c r="D16" s="74"/>
    </row>
  </sheetData>
  <sheetProtection/>
  <mergeCells count="4">
    <mergeCell ref="B1:G1"/>
    <mergeCell ref="B2:E2"/>
    <mergeCell ref="A7:B7"/>
    <mergeCell ref="G10:I10"/>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&amp;LZnak sprawy: SPZOZ.V.ZP-3520/11/2019</oddHeader>
    <oddFooter>&amp;Lwww.spzozparczew.pl  &amp;CStrona &amp;P z &amp;N</oddFooter>
  </headerFooter>
</worksheet>
</file>

<file path=xl/worksheets/sheet6.xml><?xml version="1.0" encoding="utf-8"?>
<worksheet xmlns="http://schemas.openxmlformats.org/spreadsheetml/2006/main" xmlns:r="http://schemas.openxmlformats.org/officeDocument/2006/relationships">
  <dimension ref="A1:N85"/>
  <sheetViews>
    <sheetView zoomScalePageLayoutView="0" workbookViewId="0" topLeftCell="A1">
      <selection activeCell="F2" sqref="F2"/>
    </sheetView>
  </sheetViews>
  <sheetFormatPr defaultColWidth="32.57421875" defaultRowHeight="12.75"/>
  <cols>
    <col min="1" max="1" width="6.140625" style="113" customWidth="1"/>
    <col min="2" max="2" width="42.140625" style="73" customWidth="1"/>
    <col min="3" max="4" width="9.7109375" style="113" customWidth="1"/>
    <col min="5" max="5" width="9.7109375" style="73" customWidth="1"/>
    <col min="6" max="6" width="12.7109375" style="73" customWidth="1"/>
    <col min="7" max="7" width="5.8515625" style="73" customWidth="1"/>
    <col min="8" max="8" width="12.7109375" style="73" customWidth="1"/>
    <col min="9" max="9" width="17.7109375" style="73" customWidth="1"/>
    <col min="10" max="10" width="2.28125" style="103" customWidth="1"/>
    <col min="11" max="11" width="10.140625" style="146" customWidth="1"/>
    <col min="12" max="12" width="5.00390625" style="73" customWidth="1"/>
    <col min="13" max="13" width="1.8515625" style="73" customWidth="1"/>
    <col min="14" max="14" width="13.00390625" style="73" customWidth="1"/>
    <col min="15" max="16384" width="32.57421875" style="73" customWidth="1"/>
  </cols>
  <sheetData>
    <row r="1" spans="1:9" ht="12">
      <c r="A1" s="101"/>
      <c r="B1" s="446" t="s">
        <v>11</v>
      </c>
      <c r="C1" s="446"/>
      <c r="D1" s="446"/>
      <c r="E1" s="446"/>
      <c r="F1" s="446"/>
      <c r="G1" s="446"/>
      <c r="H1" s="10" t="s">
        <v>197</v>
      </c>
      <c r="I1" s="102"/>
    </row>
    <row r="2" spans="1:14" ht="21.75" customHeight="1">
      <c r="A2" s="104"/>
      <c r="B2" s="461" t="s">
        <v>242</v>
      </c>
      <c r="C2" s="461"/>
      <c r="D2" s="461"/>
      <c r="E2" s="461"/>
      <c r="F2" s="105"/>
      <c r="G2" s="106"/>
      <c r="H2" s="107"/>
      <c r="I2" s="108"/>
      <c r="J2" s="73"/>
      <c r="K2" s="335"/>
      <c r="L2" s="216"/>
      <c r="M2" s="14"/>
      <c r="N2" s="33"/>
    </row>
    <row r="3" spans="1:11" s="113" customFormat="1" ht="24">
      <c r="A3" s="21" t="s">
        <v>4</v>
      </c>
      <c r="B3" s="21" t="s">
        <v>5</v>
      </c>
      <c r="C3" s="21" t="s">
        <v>6</v>
      </c>
      <c r="D3" s="109" t="s">
        <v>7</v>
      </c>
      <c r="E3" s="110" t="s">
        <v>8</v>
      </c>
      <c r="F3" s="110" t="s">
        <v>9</v>
      </c>
      <c r="G3" s="111" t="s">
        <v>0</v>
      </c>
      <c r="H3" s="110" t="s">
        <v>10</v>
      </c>
      <c r="I3" s="21" t="s">
        <v>303</v>
      </c>
      <c r="J3" s="112"/>
      <c r="K3" s="81"/>
    </row>
    <row r="4" spans="1:14" ht="96">
      <c r="A4" s="114">
        <v>1</v>
      </c>
      <c r="B4" s="26" t="s">
        <v>365</v>
      </c>
      <c r="C4" s="36" t="s">
        <v>40</v>
      </c>
      <c r="D4" s="27">
        <v>12</v>
      </c>
      <c r="E4" s="28"/>
      <c r="F4" s="29"/>
      <c r="G4" s="357"/>
      <c r="H4" s="358"/>
      <c r="I4" s="31"/>
      <c r="K4" s="213"/>
      <c r="L4" s="217"/>
      <c r="N4" s="33"/>
    </row>
    <row r="5" spans="1:11" s="232" customFormat="1" ht="12">
      <c r="A5" s="465" t="s">
        <v>12</v>
      </c>
      <c r="B5" s="466"/>
      <c r="C5" s="52"/>
      <c r="D5" s="52"/>
      <c r="E5" s="283"/>
      <c r="F5" s="284"/>
      <c r="G5" s="299"/>
      <c r="H5" s="300"/>
      <c r="I5" s="24"/>
      <c r="J5" s="301"/>
      <c r="K5" s="290"/>
    </row>
    <row r="6" spans="1:9" ht="12">
      <c r="A6" s="42"/>
      <c r="B6" s="51"/>
      <c r="C6" s="42"/>
      <c r="D6" s="42"/>
      <c r="E6" s="60"/>
      <c r="F6" s="51"/>
      <c r="G6" s="51"/>
      <c r="H6" s="51"/>
      <c r="I6" s="51"/>
    </row>
    <row r="7" spans="1:9" ht="12">
      <c r="A7" s="42"/>
      <c r="B7" s="51"/>
      <c r="C7" s="42"/>
      <c r="D7" s="42"/>
      <c r="E7" s="60"/>
      <c r="F7" s="51"/>
      <c r="G7" s="51"/>
      <c r="H7" s="51"/>
      <c r="I7" s="51"/>
    </row>
    <row r="8" spans="1:9" ht="12">
      <c r="A8" s="42"/>
      <c r="B8" s="51"/>
      <c r="C8" s="42"/>
      <c r="D8" s="42"/>
      <c r="E8" s="60"/>
      <c r="F8" s="51"/>
      <c r="G8" s="455" t="s">
        <v>13</v>
      </c>
      <c r="H8" s="455"/>
      <c r="I8" s="455"/>
    </row>
    <row r="23" ht="11.25" customHeight="1"/>
    <row r="82" spans="1:11" s="15" customFormat="1" ht="16.5" customHeight="1">
      <c r="A82" s="113"/>
      <c r="B82" s="73"/>
      <c r="C82" s="113"/>
      <c r="D82" s="113"/>
      <c r="E82" s="73"/>
      <c r="F82" s="73"/>
      <c r="G82" s="73"/>
      <c r="H82" s="73"/>
      <c r="I82" s="73"/>
      <c r="J82" s="12"/>
      <c r="K82" s="85"/>
    </row>
    <row r="83" spans="1:11" s="15" customFormat="1" ht="12">
      <c r="A83" s="113"/>
      <c r="B83" s="73"/>
      <c r="C83" s="113"/>
      <c r="D83" s="113"/>
      <c r="E83" s="73"/>
      <c r="F83" s="73"/>
      <c r="G83" s="73"/>
      <c r="H83" s="73"/>
      <c r="I83" s="73"/>
      <c r="J83" s="12"/>
      <c r="K83" s="85"/>
    </row>
    <row r="84" spans="1:11" s="15" customFormat="1" ht="12">
      <c r="A84" s="113"/>
      <c r="B84" s="73"/>
      <c r="C84" s="113"/>
      <c r="D84" s="113"/>
      <c r="E84" s="73"/>
      <c r="F84" s="73"/>
      <c r="G84" s="73"/>
      <c r="H84" s="73"/>
      <c r="I84" s="73"/>
      <c r="J84" s="12"/>
      <c r="K84" s="85"/>
    </row>
    <row r="85" spans="1:11" s="15" customFormat="1" ht="12">
      <c r="A85" s="113"/>
      <c r="B85" s="73"/>
      <c r="C85" s="113"/>
      <c r="D85" s="113"/>
      <c r="E85" s="73"/>
      <c r="F85" s="73"/>
      <c r="G85" s="73"/>
      <c r="H85" s="73"/>
      <c r="I85" s="73"/>
      <c r="J85" s="12"/>
      <c r="K85" s="85"/>
    </row>
  </sheetData>
  <sheetProtection/>
  <mergeCells count="4">
    <mergeCell ref="B1:G1"/>
    <mergeCell ref="B2:E2"/>
    <mergeCell ref="A5:B5"/>
    <mergeCell ref="G8:I8"/>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&amp;LZnak sprawy: SPZOZ.V.ZP-3520/11/2019</oddHeader>
    <oddFooter>&amp;Lwww.spzozparczew.pl  &amp;CStrona &amp;P z &amp;N</oddFooter>
  </headerFooter>
</worksheet>
</file>

<file path=xl/worksheets/sheet7.xml><?xml version="1.0" encoding="utf-8"?>
<worksheet xmlns="http://schemas.openxmlformats.org/spreadsheetml/2006/main" xmlns:r="http://schemas.openxmlformats.org/officeDocument/2006/relationships">
  <dimension ref="A1:N11"/>
  <sheetViews>
    <sheetView zoomScaleSheetLayoutView="80" zoomScalePageLayoutView="0" workbookViewId="0" topLeftCell="A1">
      <selection activeCell="F2" sqref="F2"/>
    </sheetView>
  </sheetViews>
  <sheetFormatPr defaultColWidth="9.140625" defaultRowHeight="12.75"/>
  <cols>
    <col min="1" max="1" width="6.7109375" style="38" customWidth="1"/>
    <col min="2" max="2" width="47.421875" style="15" customWidth="1"/>
    <col min="3" max="4" width="9.7109375" style="38" customWidth="1"/>
    <col min="5" max="5" width="9.7109375" style="15" customWidth="1"/>
    <col min="6" max="6" width="12.7109375" style="15" customWidth="1"/>
    <col min="7" max="7" width="5.7109375" style="38" customWidth="1"/>
    <col min="8" max="8" width="12.7109375" style="15" customWidth="1"/>
    <col min="9" max="9" width="17.7109375" style="15" customWidth="1"/>
    <col min="10" max="10" width="3.140625" style="12" customWidth="1"/>
    <col min="11" max="11" width="9.140625" style="12" customWidth="1"/>
    <col min="12" max="12" width="9.140625" style="15" customWidth="1"/>
    <col min="13" max="13" width="1.1484375" style="15" customWidth="1"/>
    <col min="14" max="16384" width="9.140625" style="15" customWidth="1"/>
  </cols>
  <sheetData>
    <row r="1" spans="1:9" ht="12">
      <c r="A1" s="9"/>
      <c r="B1" s="446" t="s">
        <v>11</v>
      </c>
      <c r="C1" s="446"/>
      <c r="D1" s="446"/>
      <c r="E1" s="446"/>
      <c r="F1" s="446"/>
      <c r="G1" s="446"/>
      <c r="H1" s="10" t="s">
        <v>197</v>
      </c>
      <c r="I1" s="11"/>
    </row>
    <row r="2" spans="1:14" ht="22.5" customHeight="1">
      <c r="A2" s="52"/>
      <c r="B2" s="447" t="s">
        <v>410</v>
      </c>
      <c r="C2" s="447"/>
      <c r="D2" s="447"/>
      <c r="E2" s="447"/>
      <c r="F2" s="53"/>
      <c r="G2" s="115"/>
      <c r="H2" s="99"/>
      <c r="I2" s="56"/>
      <c r="J2" s="15"/>
      <c r="K2" s="335"/>
      <c r="L2" s="216"/>
      <c r="M2" s="14"/>
      <c r="N2" s="33"/>
    </row>
    <row r="3" spans="1:9" ht="24">
      <c r="A3" s="16" t="s">
        <v>4</v>
      </c>
      <c r="B3" s="16" t="s">
        <v>5</v>
      </c>
      <c r="C3" s="16" t="s">
        <v>6</v>
      </c>
      <c r="D3" s="67" t="s">
        <v>7</v>
      </c>
      <c r="E3" s="18" t="s">
        <v>8</v>
      </c>
      <c r="F3" s="18" t="s">
        <v>9</v>
      </c>
      <c r="G3" s="19" t="s">
        <v>0</v>
      </c>
      <c r="H3" s="18" t="s">
        <v>10</v>
      </c>
      <c r="I3" s="21" t="s">
        <v>303</v>
      </c>
    </row>
    <row r="4" spans="1:9" ht="12">
      <c r="A4" s="25">
        <v>1</v>
      </c>
      <c r="B4" s="422" t="s">
        <v>407</v>
      </c>
      <c r="C4" s="25" t="s">
        <v>39</v>
      </c>
      <c r="D4" s="423">
        <v>20</v>
      </c>
      <c r="E4" s="425"/>
      <c r="F4" s="445"/>
      <c r="G4" s="424"/>
      <c r="H4" s="426"/>
      <c r="I4" s="32"/>
    </row>
    <row r="5" spans="1:9" ht="24">
      <c r="A5" s="25">
        <v>2</v>
      </c>
      <c r="B5" s="422" t="s">
        <v>408</v>
      </c>
      <c r="C5" s="25" t="s">
        <v>39</v>
      </c>
      <c r="D5" s="423">
        <v>10</v>
      </c>
      <c r="E5" s="425"/>
      <c r="F5" s="445"/>
      <c r="G5" s="424"/>
      <c r="H5" s="426"/>
      <c r="I5" s="32"/>
    </row>
    <row r="6" spans="1:12" ht="28.5" customHeight="1">
      <c r="A6" s="25">
        <v>3</v>
      </c>
      <c r="B6" s="31" t="s">
        <v>383</v>
      </c>
      <c r="C6" s="116" t="s">
        <v>40</v>
      </c>
      <c r="D6" s="27">
        <v>7</v>
      </c>
      <c r="E6" s="303"/>
      <c r="F6" s="445"/>
      <c r="G6" s="357"/>
      <c r="H6" s="426"/>
      <c r="I6" s="26"/>
      <c r="J6" s="15"/>
      <c r="K6" s="315"/>
      <c r="L6" s="217"/>
    </row>
    <row r="7" spans="1:11" s="24" customFormat="1" ht="18.75" customHeight="1">
      <c r="A7" s="453" t="s">
        <v>12</v>
      </c>
      <c r="B7" s="454"/>
      <c r="C7" s="47"/>
      <c r="D7" s="47"/>
      <c r="E7" s="226"/>
      <c r="F7" s="29"/>
      <c r="G7" s="302"/>
      <c r="H7" s="220"/>
      <c r="I7" s="225"/>
      <c r="J7" s="22"/>
      <c r="K7" s="22"/>
    </row>
    <row r="9" spans="2:9" ht="29.25" customHeight="1">
      <c r="B9" s="467" t="s">
        <v>409</v>
      </c>
      <c r="C9" s="467"/>
      <c r="D9" s="467"/>
      <c r="E9" s="467"/>
      <c r="F9" s="467"/>
      <c r="G9" s="467"/>
      <c r="H9" s="467"/>
      <c r="I9" s="467"/>
    </row>
    <row r="10" spans="2:9" ht="16.5" customHeight="1">
      <c r="B10" s="467"/>
      <c r="C10" s="467"/>
      <c r="D10" s="467"/>
      <c r="E10" s="467"/>
      <c r="F10" s="467"/>
      <c r="G10" s="467"/>
      <c r="H10" s="467"/>
      <c r="I10" s="467"/>
    </row>
    <row r="11" spans="2:9" ht="25.5" customHeight="1">
      <c r="B11" s="444"/>
      <c r="C11" s="444"/>
      <c r="D11" s="444"/>
      <c r="E11" s="444"/>
      <c r="F11" s="444"/>
      <c r="G11" s="444"/>
      <c r="H11" s="468" t="s">
        <v>13</v>
      </c>
      <c r="I11" s="468"/>
    </row>
  </sheetData>
  <sheetProtection/>
  <mergeCells count="6">
    <mergeCell ref="B10:I10"/>
    <mergeCell ref="B1:G1"/>
    <mergeCell ref="B2:E2"/>
    <mergeCell ref="A7:B7"/>
    <mergeCell ref="B9:I9"/>
    <mergeCell ref="H11:I11"/>
  </mergeCells>
  <printOptions/>
  <pageMargins left="0.7480314960629921" right="0.7480314960629921" top="0.8267716535433072" bottom="0.6692913385826772" header="0.4724409448818898" footer="0.3937007874015748"/>
  <pageSetup horizontalDpi="600" verticalDpi="600" orientation="landscape" paperSize="9" scale="98" r:id="rId1"/>
  <headerFooter alignWithMargins="0">
    <oddHeader>&amp;LZnak sprawy: SPZOZ.V.ZP-3520/11/2019</oddHeader>
    <oddFooter>&amp;Lwww.spzozparczew.pl  &amp;CStrona &amp;P z &amp;N</oddFooter>
  </headerFooter>
</worksheet>
</file>

<file path=xl/worksheets/sheet8.xml><?xml version="1.0" encoding="utf-8"?>
<worksheet xmlns="http://schemas.openxmlformats.org/spreadsheetml/2006/main" xmlns:r="http://schemas.openxmlformats.org/officeDocument/2006/relationships">
  <dimension ref="A1:N9"/>
  <sheetViews>
    <sheetView zoomScaleSheetLayoutView="70" zoomScalePageLayoutView="0" workbookViewId="0" topLeftCell="A1">
      <selection activeCell="F2" sqref="F2"/>
    </sheetView>
  </sheetViews>
  <sheetFormatPr defaultColWidth="9.140625" defaultRowHeight="12.75"/>
  <cols>
    <col min="1" max="1" width="4.57421875" style="126" bestFit="1" customWidth="1"/>
    <col min="2" max="2" width="45.00390625" style="125" customWidth="1"/>
    <col min="3" max="5" width="9.7109375" style="126" customWidth="1"/>
    <col min="6" max="6" width="12.7109375" style="126" customWidth="1"/>
    <col min="7" max="7" width="5.8515625" style="126" customWidth="1"/>
    <col min="8" max="8" width="12.7109375" style="126" customWidth="1"/>
    <col min="9" max="9" width="14.421875" style="126" customWidth="1"/>
    <col min="10" max="10" width="2.8515625" style="127" customWidth="1"/>
    <col min="11" max="11" width="9.140625" style="127" customWidth="1"/>
    <col min="12" max="12" width="9.140625" style="125" customWidth="1"/>
    <col min="13" max="13" width="3.140625" style="125" customWidth="1"/>
    <col min="14" max="16384" width="9.140625" style="125" customWidth="1"/>
  </cols>
  <sheetData>
    <row r="1" spans="1:11" s="122" customFormat="1" ht="26.25" customHeight="1">
      <c r="A1" s="120"/>
      <c r="B1" s="469" t="s">
        <v>11</v>
      </c>
      <c r="C1" s="469"/>
      <c r="D1" s="469"/>
      <c r="E1" s="469"/>
      <c r="F1" s="469"/>
      <c r="G1" s="469"/>
      <c r="H1" s="462" t="s">
        <v>197</v>
      </c>
      <c r="I1" s="462"/>
      <c r="J1" s="121"/>
      <c r="K1" s="121"/>
    </row>
    <row r="2" spans="1:14" s="122" customFormat="1" ht="30.75" customHeight="1">
      <c r="A2" s="120"/>
      <c r="B2" s="470" t="s">
        <v>189</v>
      </c>
      <c r="C2" s="471"/>
      <c r="D2" s="471"/>
      <c r="E2" s="471"/>
      <c r="F2" s="123"/>
      <c r="G2" s="124"/>
      <c r="K2" s="335"/>
      <c r="L2" s="216"/>
      <c r="M2" s="14"/>
      <c r="N2" s="33"/>
    </row>
    <row r="3" spans="1:11" s="73" customFormat="1" ht="36">
      <c r="A3" s="21" t="s">
        <v>4</v>
      </c>
      <c r="B3" s="21" t="s">
        <v>5</v>
      </c>
      <c r="C3" s="21" t="s">
        <v>6</v>
      </c>
      <c r="D3" s="109" t="s">
        <v>7</v>
      </c>
      <c r="E3" s="110" t="s">
        <v>8</v>
      </c>
      <c r="F3" s="110" t="s">
        <v>9</v>
      </c>
      <c r="G3" s="111" t="s">
        <v>0</v>
      </c>
      <c r="H3" s="110" t="s">
        <v>10</v>
      </c>
      <c r="I3" s="21" t="s">
        <v>303</v>
      </c>
      <c r="J3" s="103"/>
      <c r="K3" s="103"/>
    </row>
    <row r="4" spans="1:14" s="73" customFormat="1" ht="31.5" customHeight="1">
      <c r="A4" s="32">
        <v>1</v>
      </c>
      <c r="B4" s="31" t="s">
        <v>123</v>
      </c>
      <c r="C4" s="32" t="s">
        <v>39</v>
      </c>
      <c r="D4" s="27">
        <v>100</v>
      </c>
      <c r="E4" s="28"/>
      <c r="F4" s="29"/>
      <c r="G4" s="357"/>
      <c r="H4" s="358"/>
      <c r="I4" s="46"/>
      <c r="J4" s="30"/>
      <c r="K4" s="213"/>
      <c r="L4" s="217"/>
      <c r="M4" s="14"/>
      <c r="N4" s="33"/>
    </row>
    <row r="5" spans="1:14" s="73" customFormat="1" ht="39" customHeight="1">
      <c r="A5" s="32">
        <v>2</v>
      </c>
      <c r="B5" s="31" t="s">
        <v>185</v>
      </c>
      <c r="C5" s="32" t="s">
        <v>39</v>
      </c>
      <c r="D5" s="27">
        <v>35</v>
      </c>
      <c r="E5" s="28"/>
      <c r="F5" s="29"/>
      <c r="G5" s="357"/>
      <c r="H5" s="358"/>
      <c r="I5" s="26"/>
      <c r="J5" s="15"/>
      <c r="K5" s="315"/>
      <c r="L5" s="217"/>
      <c r="M5" s="15"/>
      <c r="N5" s="15"/>
    </row>
    <row r="6" spans="1:11" s="232" customFormat="1" ht="18" customHeight="1">
      <c r="A6" s="465" t="s">
        <v>12</v>
      </c>
      <c r="B6" s="466"/>
      <c r="C6" s="52"/>
      <c r="D6" s="52"/>
      <c r="E6" s="283"/>
      <c r="F6" s="284"/>
      <c r="G6" s="299"/>
      <c r="H6" s="220"/>
      <c r="I6" s="24"/>
      <c r="J6" s="301"/>
      <c r="K6" s="290"/>
    </row>
    <row r="7" spans="1:11" s="51" customFormat="1" ht="12">
      <c r="A7" s="42"/>
      <c r="E7" s="60"/>
      <c r="J7" s="50"/>
      <c r="K7" s="50"/>
    </row>
    <row r="8" spans="1:11" s="51" customFormat="1" ht="12">
      <c r="A8" s="42"/>
      <c r="E8" s="60"/>
      <c r="J8" s="50"/>
      <c r="K8" s="50"/>
    </row>
    <row r="9" spans="1:11" s="51" customFormat="1" ht="28.5" customHeight="1">
      <c r="A9" s="42"/>
      <c r="B9" s="125"/>
      <c r="E9" s="60"/>
      <c r="G9" s="455" t="s">
        <v>13</v>
      </c>
      <c r="H9" s="455"/>
      <c r="I9" s="455"/>
      <c r="J9" s="63"/>
      <c r="K9" s="50"/>
    </row>
  </sheetData>
  <sheetProtection/>
  <mergeCells count="5">
    <mergeCell ref="G9:I9"/>
    <mergeCell ref="B1:G1"/>
    <mergeCell ref="H1:I1"/>
    <mergeCell ref="B2:E2"/>
    <mergeCell ref="A6:B6"/>
  </mergeCells>
  <printOptions/>
  <pageMargins left="0.7480314960629921" right="0.7480314960629921" top="0.984251968503937" bottom="0.7874015748031497" header="0.5118110236220472" footer="0.5118110236220472"/>
  <pageSetup horizontalDpi="600" verticalDpi="600" orientation="landscape" paperSize="9" r:id="rId1"/>
  <headerFooter alignWithMargins="0">
    <oddHeader>&amp;LZnak sprawy: SPZOZ.V.ZP-3520/11/2019</oddHeader>
    <oddFooter>&amp;Lwww.spzozparczew.pl  &amp;CStrona &amp;P z &amp;N</oddFooter>
  </headerFooter>
</worksheet>
</file>

<file path=xl/worksheets/sheet9.xml><?xml version="1.0" encoding="utf-8"?>
<worksheet xmlns="http://schemas.openxmlformats.org/spreadsheetml/2006/main" xmlns:r="http://schemas.openxmlformats.org/officeDocument/2006/relationships">
  <dimension ref="A1:N7"/>
  <sheetViews>
    <sheetView zoomScaleSheetLayoutView="70" zoomScalePageLayoutView="0" workbookViewId="0" topLeftCell="A1">
      <selection activeCell="G2" sqref="G2"/>
    </sheetView>
  </sheetViews>
  <sheetFormatPr defaultColWidth="9.140625" defaultRowHeight="12.75"/>
  <cols>
    <col min="1" max="1" width="3.8515625" style="135" bestFit="1" customWidth="1"/>
    <col min="2" max="2" width="32.140625" style="135" customWidth="1"/>
    <col min="3" max="5" width="9.7109375" style="135" customWidth="1"/>
    <col min="6" max="6" width="12.7109375" style="135" customWidth="1"/>
    <col min="7" max="7" width="6.57421875" style="135" customWidth="1"/>
    <col min="8" max="8" width="12.7109375" style="135" customWidth="1"/>
    <col min="9" max="9" width="15.140625" style="135" customWidth="1"/>
    <col min="10" max="11" width="9.140625" style="386" customWidth="1"/>
    <col min="12" max="16384" width="9.140625" style="135" customWidth="1"/>
  </cols>
  <sheetData>
    <row r="1" spans="1:9" ht="12">
      <c r="A1" s="104"/>
      <c r="B1" s="460" t="s">
        <v>11</v>
      </c>
      <c r="C1" s="460"/>
      <c r="D1" s="460"/>
      <c r="E1" s="460"/>
      <c r="F1" s="460"/>
      <c r="G1" s="460"/>
      <c r="H1" s="10" t="s">
        <v>197</v>
      </c>
      <c r="I1" s="108"/>
    </row>
    <row r="2" spans="1:14" ht="30" customHeight="1">
      <c r="A2" s="104"/>
      <c r="B2" s="461" t="s">
        <v>190</v>
      </c>
      <c r="C2" s="461"/>
      <c r="D2" s="461"/>
      <c r="E2" s="461"/>
      <c r="F2" s="105"/>
      <c r="G2" s="106"/>
      <c r="H2" s="107"/>
      <c r="I2" s="108"/>
      <c r="J2" s="135"/>
      <c r="K2" s="335"/>
      <c r="L2" s="216"/>
      <c r="M2" s="14"/>
      <c r="N2" s="33"/>
    </row>
    <row r="3" spans="1:9" ht="24">
      <c r="A3" s="21" t="s">
        <v>4</v>
      </c>
      <c r="B3" s="21" t="s">
        <v>5</v>
      </c>
      <c r="C3" s="21" t="s">
        <v>6</v>
      </c>
      <c r="D3" s="128" t="s">
        <v>7</v>
      </c>
      <c r="E3" s="129" t="s">
        <v>8</v>
      </c>
      <c r="F3" s="129" t="s">
        <v>9</v>
      </c>
      <c r="G3" s="130" t="s">
        <v>0</v>
      </c>
      <c r="H3" s="129" t="s">
        <v>10</v>
      </c>
      <c r="I3" s="21" t="s">
        <v>303</v>
      </c>
    </row>
    <row r="4" spans="1:14" s="402" customFormat="1" ht="48">
      <c r="A4" s="32">
        <v>1</v>
      </c>
      <c r="B4" s="131" t="s">
        <v>310</v>
      </c>
      <c r="C4" s="32" t="s">
        <v>40</v>
      </c>
      <c r="D4" s="171">
        <v>14</v>
      </c>
      <c r="E4" s="167"/>
      <c r="F4" s="29"/>
      <c r="G4" s="357"/>
      <c r="H4" s="186"/>
      <c r="I4" s="21"/>
      <c r="J4" s="30"/>
      <c r="K4" s="213"/>
      <c r="L4" s="217"/>
      <c r="M4" s="14"/>
      <c r="N4" s="33"/>
    </row>
    <row r="5" spans="1:11" s="232" customFormat="1" ht="18" customHeight="1">
      <c r="A5" s="465" t="s">
        <v>12</v>
      </c>
      <c r="B5" s="466"/>
      <c r="C5" s="52"/>
      <c r="D5" s="52"/>
      <c r="E5" s="283"/>
      <c r="F5" s="29"/>
      <c r="G5" s="299"/>
      <c r="H5" s="300"/>
      <c r="I5" s="24"/>
      <c r="J5" s="301"/>
      <c r="K5" s="290"/>
    </row>
    <row r="6" spans="1:9" ht="12">
      <c r="A6" s="133"/>
      <c r="B6" s="134"/>
      <c r="C6" s="133"/>
      <c r="D6" s="133"/>
      <c r="F6" s="134"/>
      <c r="G6" s="134"/>
      <c r="H6" s="134"/>
      <c r="I6" s="134"/>
    </row>
    <row r="7" spans="1:9" ht="12">
      <c r="A7" s="42"/>
      <c r="B7" s="51"/>
      <c r="C7" s="42"/>
      <c r="D7" s="42"/>
      <c r="E7" s="60"/>
      <c r="F7" s="51"/>
      <c r="G7" s="455" t="s">
        <v>13</v>
      </c>
      <c r="H7" s="455"/>
      <c r="I7" s="455"/>
    </row>
  </sheetData>
  <sheetProtection/>
  <mergeCells count="4">
    <mergeCell ref="B1:G1"/>
    <mergeCell ref="B2:E2"/>
    <mergeCell ref="G7:I7"/>
    <mergeCell ref="A5:B5"/>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&amp;LZnak sprawy: SPZOZ.V.ZP-3520/11/2019</oddHeader>
    <oddFooter>&amp;Lwww.spzozparczew.pl  &amp;CStrona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Zaop.Patrycja</cp:lastModifiedBy>
  <cp:lastPrinted>2019-09-02T08:09:26Z</cp:lastPrinted>
  <dcterms:created xsi:type="dcterms:W3CDTF">2011-11-22T16:51:04Z</dcterms:created>
  <dcterms:modified xsi:type="dcterms:W3CDTF">2019-09-02T08:10:41Z</dcterms:modified>
  <cp:category/>
  <cp:version/>
  <cp:contentType/>
  <cp:contentStatus/>
</cp:coreProperties>
</file>