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tabRatio="782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-36" sheetId="9" state="hidden" r:id="rId9"/>
  </sheets>
  <definedNames>
    <definedName name="KWydrukPakietu1">#REF!</definedName>
    <definedName name="_xlnm.Print_Area" localSheetId="1">'2'!$A$1:$J$9</definedName>
  </definedNames>
  <calcPr fullCalcOnLoad="1"/>
</workbook>
</file>

<file path=xl/sharedStrings.xml><?xml version="1.0" encoding="utf-8"?>
<sst xmlns="http://schemas.openxmlformats.org/spreadsheetml/2006/main" count="214" uniqueCount="72">
  <si>
    <t>% VAT</t>
  </si>
  <si>
    <t>Lp.</t>
  </si>
  <si>
    <t>Asortyment</t>
  </si>
  <si>
    <t>jedn. miary</t>
  </si>
  <si>
    <t>ilość</t>
  </si>
  <si>
    <t xml:space="preserve">cena jedn. netto </t>
  </si>
  <si>
    <t>wartość netto</t>
  </si>
  <si>
    <t>wartość brutto</t>
  </si>
  <si>
    <t xml:space="preserve">FORMULARZ CENOWY                                                                                               </t>
  </si>
  <si>
    <t>Razem wartość</t>
  </si>
  <si>
    <t>Podpis Wykonawcy</t>
  </si>
  <si>
    <t>szt</t>
  </si>
  <si>
    <t>op</t>
  </si>
  <si>
    <t>kpl</t>
  </si>
  <si>
    <t>Gruszka - balonik do ciśnieniomierza z zaworkiem M</t>
  </si>
  <si>
    <t>Opaska identyfikacyjna dla dorosłych do drukarki Zebra HC100</t>
  </si>
  <si>
    <t>Aparat do mierzenia ciśnienia krwi (zegarowy) ze słuchawką. Oznaczenie CE</t>
  </si>
  <si>
    <t>Elektroda klamrowa (kolor: czerwony, zielony, pomarańcz, czarny)</t>
  </si>
  <si>
    <t>Elektroda przyssawkowa EKG kpl=6 szt.</t>
  </si>
  <si>
    <t>Słuchawki lekarskie</t>
  </si>
  <si>
    <t>Termometr na podczerwień do czoła</t>
  </si>
  <si>
    <t>Filtr do czujnika wilgotności inkubatora Isolette C-450 (op. 5 szt.)</t>
  </si>
  <si>
    <t>Filtr powietrza 145x80mm, do inkubatora Isolette C-2000 (op. 4 szt.)</t>
  </si>
  <si>
    <t>Zestaw do kaniulacji dużych naczyń 8F/20 1-kanał. metodą Seldingera</t>
  </si>
  <si>
    <t>Zestaw do kaniulacji dużych naczyń 8F/20 trzykanałowy</t>
  </si>
  <si>
    <t>Maska silikonowa do aparatu AMBU</t>
  </si>
  <si>
    <t xml:space="preserve">Filtr powietrza do inkubatora Atom V 85 </t>
  </si>
  <si>
    <t>Elektroda do czasowej stymulacji serca,zagięta 6F/20cm</t>
  </si>
  <si>
    <t>Zestaw do znieczuleń zewnątrzoponowych nr 18G rozszerzony, zawiera: igła Tuohy,  kateter epiduralny, filtr przeciwbakteryjny płaski 0.2μm, strzykawka 10 ml, strzykawka niskooporowa 10 ml, igła do podawania leków 0.9 x 40 mm, igła do znieczuleń 0.5 x 25 mm, grot do nacinania skóry 1.6 x 35 mm</t>
  </si>
  <si>
    <t>Resuscytator ambu dla dorosłych  (w całości do sterylizacji w autoklawie w temperaturze 134°C)</t>
  </si>
  <si>
    <t>Bibuła do pomiaru wilgotnosci do inkubatora Atom V 85 (op.100 szt.)</t>
  </si>
  <si>
    <t>szt.</t>
  </si>
  <si>
    <t>Papier termiczny do KTG FETAL XP, składany, o wymiarach 15 cm x 12 cm</t>
  </si>
  <si>
    <t>Igła do znieczuleń podpajęczynówkowych 25G 0,45x90mm do nakłuć lędźw.</t>
  </si>
  <si>
    <t>Igła do znieczuleń podpajęczynówkowych 26G 0,5x90mm do nakłuć lędźw.</t>
  </si>
  <si>
    <t>Igła do znieczuleń podpajęczynówkowych 27G 0,5x90mm do nakłuć lędźw.</t>
  </si>
  <si>
    <t>Mankiet do ciśnieniomierza   1-odprowadzenie /tzw. 1 rurkowe/ standard 23-32 cm</t>
  </si>
  <si>
    <t>Mankiet do ciśnieniomierza   2-odprowadzenia /tzw. 2 rurkowe/ standard 23-32 cm</t>
  </si>
  <si>
    <t>Producent</t>
  </si>
  <si>
    <t>Igła do znieczuleń podpajęczynówkowych 19G 1,1x90mm do nakłuć lędźw.</t>
  </si>
  <si>
    <t>Igła do znieczuleń podpajęczynówkowych 20G 0,9x90mm do nakłuć lędźw.</t>
  </si>
  <si>
    <t>Pokrowce jednorazowe na panel lampy do fototerapii BiliTx  (op=50 szt)</t>
  </si>
  <si>
    <t>Filtr powietrza do inkubatora Isolette C-450 (z 2 otworami po lewej stronie)</t>
  </si>
  <si>
    <t>Załącznik nr 2 do siwz</t>
  </si>
  <si>
    <t>Kubeczek (kieliszek) do karmienia niemowląt o poj. 30-50 ml z podziałką z oparciem na usta dziecka, z tworzywa przeznaczonego do celów spożywczych, poddający się wielokrotnej dezynfekcji i sterylizacji w temp. 121-134 st C. Produkt posiada pozytywna opinie Instytutu Matki i Dziecka.</t>
  </si>
  <si>
    <t>Pojemnik na pokarm 150-180ml z tworzywa, z pokrywką, do przechowywania pokarmu, poddające się wielokrotnej dezynfekcji i sterylizacji w temp. 121-134 st.C. Produkt posiada pozytywną opinie Instytutu Matki i Dziecka.</t>
  </si>
  <si>
    <t xml:space="preserve">ZADANIE NR ……. – </t>
  </si>
  <si>
    <t xml:space="preserve">Układ oddechowy do Resuscitaire z autoBreath, jednorazowego użytku  MU10841-09 (do stanowiska do resuscytacji noworodka "Resuscitaire") </t>
  </si>
  <si>
    <t>Producent – nazwa handlowa</t>
  </si>
  <si>
    <t>Introduktor do elektrody 6F, komplet (koszulka z nastawką 6F, prowadnik, introduktor/rozszerzacz6F, igła prosta 18G, kranik trójdrożny, sterylny</t>
  </si>
  <si>
    <t>Papier termoczuły do rejestracji procesów Selectomat.  Szerokość 110 mm, średnica 45mm</t>
  </si>
  <si>
    <t>Filtr ssący MSF do ssaka Victoria II</t>
  </si>
  <si>
    <t>Filtr bakteryjno wirusowy do ssaka Portex. Filtr z elastycznym łącznikiem o efektywności filtrowania &gt;99,8%. Opór przeplywu 12mmHg przy 20l/min.</t>
  </si>
  <si>
    <t>Papier termiczny na rolce do analizatora Pathfast</t>
  </si>
  <si>
    <t>Pathfast CTIN (op= 60szt)</t>
  </si>
  <si>
    <t>Pathfast TIP( op=42 szt)</t>
  </si>
  <si>
    <t>Elektroda mała silikonowa 60mm x 60mm wejście uniwersalne</t>
  </si>
  <si>
    <t>Igła do znieczuleń podpajęczynówkowych typu PENCIL-POINT z prowadnicą 27G/90mm</t>
  </si>
  <si>
    <t>Igła do znieczuleń podpajęczynówkowych typu PENCIL-POINT z prowadnicą 26G/90</t>
  </si>
  <si>
    <t>Igła do znieczuleń podpajęczynówkowych typu PENCIL-POINT z prowadnicą 25G/90</t>
  </si>
  <si>
    <t>Zestaw do kaniulacji dużych naczyń 8F/20 czterokanałowy</t>
  </si>
  <si>
    <t>Filtr antybakteryjny papierowy w obudowie plastikowej, montowany liniowo, węże z obu stron Fi 8mm, sprawność min. 99,97%</t>
  </si>
  <si>
    <t>Igła do portów z atraumatycznym szlifem łyżeczkowym. Długość drenu 190mm(+/-10mm). Przystosowany do iniekcji pod wysokim ciśnieniem</t>
  </si>
  <si>
    <t>ZADANIE NR 1 – Zestawy i igły do znieczuleń</t>
  </si>
  <si>
    <t xml:space="preserve">ZADANIE NR 2 – Opaska identyfikacyjna do drukarki Zebra </t>
  </si>
  <si>
    <t>ZADANIE NR 3 – Ciśnieniomierze, termometry, elektrody, mankiety</t>
  </si>
  <si>
    <t>ZADANIE NR 4 - Akcesoria do inkubatora Isolette i resuscytacji noworodka</t>
  </si>
  <si>
    <t>ZADANIE NR 5 - Akcesoria do inkubatora i filtry do ssaka</t>
  </si>
  <si>
    <t>ZADANIE NR 6 – Papier termoczuły</t>
  </si>
  <si>
    <t>ZADANIE NR 7  – Materiały eksploatacyjne do analizatora PATHFAST</t>
  </si>
  <si>
    <t xml:space="preserve">ZADANIE NR 8 – Papier termiczny do KTG FETAL </t>
  </si>
  <si>
    <t>Załącznik nr 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</si>
</sst>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[$-415]d\ mmmm\ yyyy"/>
    <numFmt numFmtId="167" formatCode="#,##0.00_ ;[Red]\-#,##0.00\ "/>
    <numFmt numFmtId="168" formatCode="#,##0_ ;[Red]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0.0"/>
    <numFmt numFmtId="175" formatCode="#,##0.000"/>
    <numFmt numFmtId="176" formatCode="#,##0.0000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MS Sans Serif"/>
      <family val="2"/>
    </font>
    <font>
      <b/>
      <sz val="9"/>
      <name val="MS Sans Serif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9"/>
      <name val="Arial"/>
      <family val="2"/>
    </font>
    <font>
      <sz val="9"/>
      <color indexed="10"/>
      <name val="MS Sans Serif"/>
      <family val="2"/>
    </font>
    <font>
      <sz val="9"/>
      <color indexed="9"/>
      <name val="MS Sans Serif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0"/>
      <name val="Arial"/>
      <family val="2"/>
    </font>
    <font>
      <sz val="9"/>
      <color rgb="FFFF0000"/>
      <name val="MS Sans Serif"/>
      <family val="2"/>
    </font>
    <font>
      <sz val="9"/>
      <color theme="0"/>
      <name val="MS Sans Serif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MS Sans Serif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65" fontId="7" fillId="0" borderId="0" xfId="61" applyNumberFormat="1" applyFont="1" applyAlignment="1">
      <alignment vertical="center"/>
    </xf>
    <xf numFmtId="0" fontId="58" fillId="0" borderId="0" xfId="52" applyFont="1" applyBorder="1" applyAlignment="1">
      <alignment vertical="center" wrapText="1"/>
      <protection/>
    </xf>
    <xf numFmtId="0" fontId="6" fillId="0" borderId="0" xfId="52" applyFont="1" applyBorder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52" applyFont="1" applyAlignment="1">
      <alignment vertical="center" wrapText="1"/>
      <protection/>
    </xf>
    <xf numFmtId="0" fontId="6" fillId="0" borderId="10" xfId="52" applyFont="1" applyBorder="1" applyAlignment="1">
      <alignment vertical="center" wrapText="1"/>
      <protection/>
    </xf>
    <xf numFmtId="4" fontId="6" fillId="0" borderId="10" xfId="0" applyNumberFormat="1" applyFont="1" applyBorder="1" applyAlignment="1">
      <alignment vertical="center"/>
    </xf>
    <xf numFmtId="4" fontId="6" fillId="0" borderId="10" xfId="52" applyNumberFormat="1" applyFont="1" applyBorder="1" applyAlignment="1">
      <alignment vertical="center" wrapText="1"/>
      <protection/>
    </xf>
    <xf numFmtId="0" fontId="58" fillId="0" borderId="11" xfId="52" applyFont="1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164" fontId="6" fillId="0" borderId="12" xfId="52" applyNumberFormat="1" applyFont="1" applyBorder="1" applyAlignment="1">
      <alignment vertical="center" wrapText="1"/>
      <protection/>
    </xf>
    <xf numFmtId="0" fontId="6" fillId="0" borderId="0" xfId="52" applyFont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center"/>
    </xf>
    <xf numFmtId="0" fontId="6" fillId="0" borderId="0" xfId="52" applyFont="1" applyAlignment="1">
      <alignment vertical="top" wrapText="1"/>
      <protection/>
    </xf>
    <xf numFmtId="0" fontId="8" fillId="0" borderId="0" xfId="52" applyFont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58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164" fontId="6" fillId="0" borderId="10" xfId="52" applyNumberFormat="1" applyFont="1" applyBorder="1" applyAlignment="1">
      <alignment vertical="center" wrapText="1"/>
      <protection/>
    </xf>
    <xf numFmtId="165" fontId="6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0" fontId="5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 wrapText="1"/>
    </xf>
    <xf numFmtId="0" fontId="6" fillId="0" borderId="13" xfId="52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9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3" fontId="61" fillId="0" borderId="0" xfId="52" applyNumberFormat="1" applyFont="1" applyBorder="1" applyAlignment="1">
      <alignment vertical="center" wrapText="1"/>
      <protection/>
    </xf>
    <xf numFmtId="173" fontId="62" fillId="0" borderId="0" xfId="52" applyNumberFormat="1" applyFont="1" applyBorder="1" applyAlignment="1">
      <alignment horizontal="center" vertical="center" wrapText="1"/>
      <protection/>
    </xf>
    <xf numFmtId="3" fontId="8" fillId="0" borderId="0" xfId="52" applyNumberFormat="1" applyFont="1" applyBorder="1" applyAlignment="1">
      <alignment horizontal="center" vertical="center" wrapText="1"/>
      <protection/>
    </xf>
    <xf numFmtId="3" fontId="8" fillId="0" borderId="0" xfId="52" applyNumberFormat="1" applyFont="1" applyBorder="1" applyAlignment="1">
      <alignment horizontal="right" vertical="center" wrapText="1"/>
      <protection/>
    </xf>
    <xf numFmtId="4" fontId="9" fillId="0" borderId="10" xfId="0" applyNumberFormat="1" applyFont="1" applyBorder="1" applyAlignment="1">
      <alignment horizontal="right" vertical="center"/>
    </xf>
    <xf numFmtId="4" fontId="6" fillId="0" borderId="0" xfId="52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 wrapText="1"/>
    </xf>
    <xf numFmtId="0" fontId="59" fillId="0" borderId="0" xfId="0" applyFont="1" applyBorder="1" applyAlignment="1">
      <alignment vertical="center" wrapText="1"/>
    </xf>
    <xf numFmtId="173" fontId="58" fillId="0" borderId="0" xfId="52" applyNumberFormat="1" applyFont="1" applyBorder="1" applyAlignment="1">
      <alignment vertical="center" wrapText="1"/>
      <protection/>
    </xf>
    <xf numFmtId="4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 wrapText="1"/>
    </xf>
    <xf numFmtId="3" fontId="63" fillId="0" borderId="0" xfId="52" applyNumberFormat="1" applyFont="1" applyBorder="1" applyAlignment="1">
      <alignment horizontal="right" vertical="center" wrapText="1"/>
      <protection/>
    </xf>
    <xf numFmtId="4" fontId="58" fillId="0" borderId="0" xfId="52" applyNumberFormat="1" applyFont="1" applyBorder="1" applyAlignment="1">
      <alignment horizontal="right" vertical="center" wrapText="1"/>
      <protection/>
    </xf>
    <xf numFmtId="0" fontId="59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59" fillId="0" borderId="0" xfId="0" applyFont="1" applyBorder="1" applyAlignment="1">
      <alignment/>
    </xf>
    <xf numFmtId="44" fontId="6" fillId="0" borderId="10" xfId="61" applyFont="1" applyBorder="1" applyAlignment="1">
      <alignment vertical="center" wrapText="1"/>
    </xf>
    <xf numFmtId="0" fontId="10" fillId="0" borderId="0" xfId="0" applyFont="1" applyAlignment="1">
      <alignment wrapText="1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64" fillId="0" borderId="0" xfId="0" applyFont="1" applyAlignment="1">
      <alignment/>
    </xf>
    <xf numFmtId="0" fontId="8" fillId="0" borderId="0" xfId="52" applyFont="1" applyAlignment="1">
      <alignment vertical="center"/>
      <protection/>
    </xf>
    <xf numFmtId="164" fontId="8" fillId="0" borderId="12" xfId="52" applyNumberFormat="1" applyFont="1" applyBorder="1" applyAlignment="1">
      <alignment vertical="center" wrapText="1"/>
      <protection/>
    </xf>
    <xf numFmtId="164" fontId="8" fillId="0" borderId="12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13" xfId="52" applyFont="1" applyBorder="1" applyAlignment="1">
      <alignment vertical="center" wrapText="1"/>
      <protection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1" xfId="52" applyFont="1" applyBorder="1" applyAlignment="1">
      <alignment vertical="center" wrapText="1"/>
      <protection/>
    </xf>
    <xf numFmtId="173" fontId="6" fillId="0" borderId="0" xfId="52" applyNumberFormat="1" applyFont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 horizontal="left" vertical="center" wrapText="1"/>
    </xf>
    <xf numFmtId="164" fontId="65" fillId="0" borderId="0" xfId="61" applyNumberFormat="1" applyFont="1" applyAlignment="1">
      <alignment vertical="center"/>
    </xf>
    <xf numFmtId="164" fontId="65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vertical="center" wrapText="1"/>
    </xf>
    <xf numFmtId="9" fontId="65" fillId="0" borderId="0" xfId="0" applyNumberFormat="1" applyFont="1" applyFill="1" applyBorder="1" applyAlignment="1">
      <alignment horizontal="left" vertical="center" wrapText="1"/>
    </xf>
    <xf numFmtId="164" fontId="65" fillId="0" borderId="0" xfId="0" applyNumberFormat="1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64" fontId="65" fillId="0" borderId="10" xfId="0" applyNumberFormat="1" applyFont="1" applyFill="1" applyBorder="1" applyAlignment="1">
      <alignment horizontal="center" vertical="center" wrapText="1"/>
    </xf>
    <xf numFmtId="9" fontId="65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0" xfId="0" applyFont="1" applyAlignment="1">
      <alignment/>
    </xf>
    <xf numFmtId="0" fontId="66" fillId="0" borderId="12" xfId="0" applyFont="1" applyBorder="1" applyAlignment="1">
      <alignment vertical="top" wrapText="1"/>
    </xf>
    <xf numFmtId="0" fontId="66" fillId="0" borderId="13" xfId="0" applyFont="1" applyBorder="1" applyAlignment="1">
      <alignment vertical="top" wrapText="1"/>
    </xf>
    <xf numFmtId="0" fontId="66" fillId="0" borderId="0" xfId="0" applyFont="1" applyAlignment="1">
      <alignment vertical="top" wrapText="1"/>
    </xf>
    <xf numFmtId="165" fontId="8" fillId="0" borderId="0" xfId="61" applyNumberFormat="1" applyFont="1" applyAlignment="1">
      <alignment vertical="center"/>
    </xf>
    <xf numFmtId="164" fontId="65" fillId="0" borderId="0" xfId="0" applyNumberFormat="1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 vertical="top" wrapText="1"/>
    </xf>
    <xf numFmtId="0" fontId="67" fillId="0" borderId="0" xfId="0" applyFont="1" applyAlignment="1">
      <alignment/>
    </xf>
    <xf numFmtId="2" fontId="66" fillId="0" borderId="1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9" fontId="6" fillId="0" borderId="10" xfId="52" applyNumberFormat="1" applyFont="1" applyBorder="1" applyAlignment="1">
      <alignment horizontal="center" vertical="center" wrapText="1"/>
      <protection/>
    </xf>
    <xf numFmtId="4" fontId="12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164" fontId="7" fillId="0" borderId="0" xfId="61" applyNumberFormat="1" applyFont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6" fillId="0" borderId="0" xfId="52" applyFont="1" applyAlignment="1">
      <alignment horizontal="center" vertical="top" wrapText="1"/>
      <protection/>
    </xf>
    <xf numFmtId="0" fontId="6" fillId="0" borderId="14" xfId="52" applyFont="1" applyBorder="1" applyAlignment="1">
      <alignment vertical="center" wrapText="1"/>
      <protection/>
    </xf>
    <xf numFmtId="0" fontId="6" fillId="0" borderId="15" xfId="52" applyFont="1" applyBorder="1" applyAlignment="1">
      <alignment vertical="center" wrapText="1"/>
      <protection/>
    </xf>
    <xf numFmtId="0" fontId="8" fillId="0" borderId="14" xfId="52" applyFont="1" applyBorder="1" applyAlignment="1">
      <alignment vertical="center" wrapText="1"/>
      <protection/>
    </xf>
    <xf numFmtId="0" fontId="8" fillId="0" borderId="15" xfId="52" applyFont="1" applyBorder="1" applyAlignment="1">
      <alignment vertical="center" wrapText="1"/>
      <protection/>
    </xf>
    <xf numFmtId="164" fontId="8" fillId="0" borderId="16" xfId="0" applyNumberFormat="1" applyFont="1" applyFill="1" applyBorder="1" applyAlignment="1">
      <alignment horizontal="left" vertical="center" wrapText="1"/>
    </xf>
    <xf numFmtId="164" fontId="8" fillId="0" borderId="0" xfId="61" applyNumberFormat="1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2" fontId="8" fillId="0" borderId="0" xfId="61" applyNumberFormat="1" applyFont="1" applyAlignment="1">
      <alignment horizontal="center" vertical="center" wrapText="1"/>
    </xf>
    <xf numFmtId="164" fontId="68" fillId="0" borderId="0" xfId="61" applyNumberFormat="1" applyFont="1" applyAlignment="1">
      <alignment horizontal="left" vertical="center" wrapText="1"/>
    </xf>
    <xf numFmtId="164" fontId="65" fillId="0" borderId="0" xfId="0" applyNumberFormat="1" applyFont="1" applyFill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top" wrapText="1"/>
    </xf>
    <xf numFmtId="0" fontId="66" fillId="0" borderId="15" xfId="0" applyFont="1" applyBorder="1" applyAlignment="1">
      <alignment horizontal="left" vertical="top" wrapText="1"/>
    </xf>
    <xf numFmtId="0" fontId="66" fillId="0" borderId="0" xfId="0" applyFont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7">
      <selection activeCell="E4" sqref="E4"/>
    </sheetView>
  </sheetViews>
  <sheetFormatPr defaultColWidth="9.140625" defaultRowHeight="12.75"/>
  <cols>
    <col min="1" max="1" width="6.57421875" style="41" customWidth="1"/>
    <col min="2" max="2" width="47.140625" style="25" customWidth="1"/>
    <col min="3" max="4" width="9.140625" style="41" customWidth="1"/>
    <col min="5" max="5" width="9.140625" style="50" customWidth="1"/>
    <col min="6" max="6" width="12.7109375" style="25" customWidth="1"/>
    <col min="7" max="7" width="7.140625" style="41" customWidth="1"/>
    <col min="8" max="8" width="12.7109375" style="25" customWidth="1"/>
    <col min="9" max="9" width="16.7109375" style="25" customWidth="1"/>
    <col min="10" max="10" width="3.00390625" style="25" customWidth="1"/>
    <col min="11" max="11" width="8.00390625" style="56" customWidth="1"/>
    <col min="12" max="12" width="6.140625" style="25" customWidth="1"/>
    <col min="13" max="13" width="1.7109375" style="31" customWidth="1"/>
    <col min="14" max="14" width="9.00390625" style="25" customWidth="1"/>
    <col min="15" max="15" width="6.28125" style="25" customWidth="1"/>
    <col min="16" max="16384" width="9.140625" style="25" customWidth="1"/>
  </cols>
  <sheetData>
    <row r="1" spans="1:9" ht="12">
      <c r="A1" s="29"/>
      <c r="B1" s="153" t="s">
        <v>8</v>
      </c>
      <c r="C1" s="153"/>
      <c r="D1" s="153"/>
      <c r="E1" s="153"/>
      <c r="F1" s="153"/>
      <c r="G1" s="153"/>
      <c r="H1" s="1" t="s">
        <v>71</v>
      </c>
      <c r="I1" s="30"/>
    </row>
    <row r="2" spans="1:14" ht="22.5" customHeight="1">
      <c r="A2" s="32"/>
      <c r="B2" s="154" t="s">
        <v>63</v>
      </c>
      <c r="C2" s="154"/>
      <c r="D2" s="154"/>
      <c r="E2" s="154"/>
      <c r="F2" s="33"/>
      <c r="G2" s="59"/>
      <c r="H2" s="35"/>
      <c r="I2" s="36"/>
      <c r="K2" s="85"/>
      <c r="L2" s="86"/>
      <c r="M2" s="3"/>
      <c r="N2" s="89"/>
    </row>
    <row r="3" spans="1:19" ht="32.25" customHeight="1">
      <c r="A3" s="5" t="s">
        <v>1</v>
      </c>
      <c r="B3" s="5" t="s">
        <v>2</v>
      </c>
      <c r="C3" s="5" t="s">
        <v>3</v>
      </c>
      <c r="D3" s="37" t="s">
        <v>4</v>
      </c>
      <c r="E3" s="82" t="s">
        <v>5</v>
      </c>
      <c r="F3" s="38" t="s">
        <v>6</v>
      </c>
      <c r="G3" s="39" t="s">
        <v>0</v>
      </c>
      <c r="H3" s="38" t="s">
        <v>7</v>
      </c>
      <c r="I3" s="5" t="s">
        <v>48</v>
      </c>
      <c r="K3" s="55"/>
      <c r="L3" s="24"/>
      <c r="M3" s="22"/>
      <c r="N3" s="24"/>
      <c r="O3" s="24"/>
      <c r="P3" s="24"/>
      <c r="Q3" s="24"/>
      <c r="R3" s="24"/>
      <c r="S3" s="24"/>
    </row>
    <row r="4" spans="1:19" ht="24">
      <c r="A4" s="12">
        <v>1</v>
      </c>
      <c r="B4" s="7" t="s">
        <v>33</v>
      </c>
      <c r="C4" s="12" t="s">
        <v>11</v>
      </c>
      <c r="D4" s="62">
        <v>200</v>
      </c>
      <c r="E4" s="8"/>
      <c r="F4" s="9"/>
      <c r="G4" s="147"/>
      <c r="H4" s="148"/>
      <c r="I4" s="18"/>
      <c r="J4" s="10"/>
      <c r="K4" s="84"/>
      <c r="L4" s="87"/>
      <c r="M4" s="3"/>
      <c r="N4" s="89"/>
      <c r="O4" s="66"/>
      <c r="P4" s="67"/>
      <c r="Q4" s="68"/>
      <c r="R4" s="24"/>
      <c r="S4" s="24"/>
    </row>
    <row r="5" spans="1:19" ht="24">
      <c r="A5" s="12">
        <v>2</v>
      </c>
      <c r="B5" s="7" t="s">
        <v>34</v>
      </c>
      <c r="C5" s="12" t="s">
        <v>11</v>
      </c>
      <c r="D5" s="62">
        <v>1</v>
      </c>
      <c r="E5" s="8"/>
      <c r="F5" s="9"/>
      <c r="G5" s="147"/>
      <c r="H5" s="148"/>
      <c r="I5" s="11"/>
      <c r="K5" s="120"/>
      <c r="L5" s="87"/>
      <c r="M5" s="3"/>
      <c r="N5" s="89"/>
      <c r="O5" s="89"/>
      <c r="P5" s="69"/>
      <c r="Q5" s="68"/>
      <c r="R5" s="24"/>
      <c r="S5" s="24"/>
    </row>
    <row r="6" spans="1:19" ht="24">
      <c r="A6" s="12">
        <v>3</v>
      </c>
      <c r="B6" s="7" t="s">
        <v>35</v>
      </c>
      <c r="C6" s="12" t="s">
        <v>11</v>
      </c>
      <c r="D6" s="62">
        <v>40</v>
      </c>
      <c r="E6" s="8"/>
      <c r="F6" s="9"/>
      <c r="G6" s="147"/>
      <c r="H6" s="148"/>
      <c r="I6" s="11"/>
      <c r="J6" s="10"/>
      <c r="K6" s="84"/>
      <c r="L6" s="87"/>
      <c r="M6" s="3"/>
      <c r="N6" s="89"/>
      <c r="O6" s="66"/>
      <c r="P6" s="67"/>
      <c r="Q6" s="68"/>
      <c r="R6" s="24"/>
      <c r="S6" s="24"/>
    </row>
    <row r="7" spans="1:19" ht="24">
      <c r="A7" s="12">
        <v>4</v>
      </c>
      <c r="B7" s="7" t="s">
        <v>39</v>
      </c>
      <c r="C7" s="12" t="s">
        <v>11</v>
      </c>
      <c r="D7" s="62">
        <v>20</v>
      </c>
      <c r="E7" s="8"/>
      <c r="F7" s="9"/>
      <c r="G7" s="147"/>
      <c r="H7" s="148"/>
      <c r="I7" s="11"/>
      <c r="J7" s="119"/>
      <c r="K7" s="120"/>
      <c r="L7" s="87"/>
      <c r="M7" s="3"/>
      <c r="N7" s="89"/>
      <c r="O7" s="57"/>
      <c r="P7" s="69"/>
      <c r="Q7" s="68"/>
      <c r="R7" s="24"/>
      <c r="S7" s="24"/>
    </row>
    <row r="8" spans="1:19" ht="24">
      <c r="A8" s="12">
        <v>5</v>
      </c>
      <c r="B8" s="7" t="s">
        <v>40</v>
      </c>
      <c r="C8" s="12" t="s">
        <v>11</v>
      </c>
      <c r="D8" s="62">
        <v>20</v>
      </c>
      <c r="E8" s="8"/>
      <c r="F8" s="9"/>
      <c r="G8" s="147"/>
      <c r="H8" s="148"/>
      <c r="I8" s="11"/>
      <c r="J8" s="119"/>
      <c r="K8" s="120"/>
      <c r="L8" s="87"/>
      <c r="M8" s="3"/>
      <c r="N8" s="89"/>
      <c r="O8" s="57"/>
      <c r="P8" s="69"/>
      <c r="Q8" s="68"/>
      <c r="R8" s="24"/>
      <c r="S8" s="24"/>
    </row>
    <row r="9" spans="1:19" ht="24">
      <c r="A9" s="12">
        <v>6</v>
      </c>
      <c r="B9" s="11" t="s">
        <v>23</v>
      </c>
      <c r="C9" s="12" t="s">
        <v>11</v>
      </c>
      <c r="D9" s="62">
        <v>35</v>
      </c>
      <c r="E9" s="8"/>
      <c r="F9" s="9"/>
      <c r="G9" s="147"/>
      <c r="H9" s="148"/>
      <c r="I9" s="11"/>
      <c r="K9" s="91"/>
      <c r="L9" s="87"/>
      <c r="M9" s="65"/>
      <c r="N9" s="64"/>
      <c r="O9" s="66"/>
      <c r="P9" s="67"/>
      <c r="Q9" s="68"/>
      <c r="R9" s="24"/>
      <c r="S9" s="24"/>
    </row>
    <row r="10" spans="1:19" ht="15.75" customHeight="1">
      <c r="A10" s="12">
        <v>7</v>
      </c>
      <c r="B10" s="11" t="s">
        <v>24</v>
      </c>
      <c r="C10" s="12" t="s">
        <v>11</v>
      </c>
      <c r="D10" s="62">
        <v>85</v>
      </c>
      <c r="E10" s="8"/>
      <c r="F10" s="9"/>
      <c r="G10" s="147"/>
      <c r="H10" s="148"/>
      <c r="I10" s="11"/>
      <c r="K10" s="91"/>
      <c r="L10" s="87"/>
      <c r="M10" s="65"/>
      <c r="N10" s="64"/>
      <c r="O10" s="66"/>
      <c r="P10" s="67"/>
      <c r="Q10" s="68"/>
      <c r="R10" s="24"/>
      <c r="S10" s="24"/>
    </row>
    <row r="11" spans="1:19" ht="72">
      <c r="A11" s="12">
        <v>8</v>
      </c>
      <c r="B11" s="11" t="s">
        <v>28</v>
      </c>
      <c r="C11" s="12" t="s">
        <v>11</v>
      </c>
      <c r="D11" s="62">
        <v>2</v>
      </c>
      <c r="E11" s="8"/>
      <c r="F11" s="9"/>
      <c r="G11" s="147"/>
      <c r="H11" s="148"/>
      <c r="I11" s="11"/>
      <c r="K11" s="63"/>
      <c r="L11" s="87"/>
      <c r="M11" s="64"/>
      <c r="N11" s="64"/>
      <c r="O11" s="57"/>
      <c r="P11" s="69"/>
      <c r="Q11" s="68"/>
      <c r="R11" s="24"/>
      <c r="S11" s="24"/>
    </row>
    <row r="12" spans="1:19" ht="36">
      <c r="A12" s="12">
        <v>9</v>
      </c>
      <c r="B12" s="7" t="s">
        <v>49</v>
      </c>
      <c r="C12" s="12" t="s">
        <v>13</v>
      </c>
      <c r="D12" s="62">
        <v>5</v>
      </c>
      <c r="E12" s="103"/>
      <c r="F12" s="9"/>
      <c r="G12" s="147"/>
      <c r="H12" s="148"/>
      <c r="I12" s="11"/>
      <c r="K12" s="63"/>
      <c r="L12" s="64"/>
      <c r="M12" s="64"/>
      <c r="N12" s="64"/>
      <c r="O12" s="57"/>
      <c r="P12" s="69"/>
      <c r="Q12" s="68"/>
      <c r="R12" s="24"/>
      <c r="S12" s="24"/>
    </row>
    <row r="13" spans="1:19" ht="24">
      <c r="A13" s="12">
        <v>10</v>
      </c>
      <c r="B13" s="7" t="s">
        <v>57</v>
      </c>
      <c r="C13" s="12" t="s">
        <v>11</v>
      </c>
      <c r="D13" s="62">
        <v>20</v>
      </c>
      <c r="E13" s="103"/>
      <c r="F13" s="9"/>
      <c r="G13" s="147"/>
      <c r="H13" s="148"/>
      <c r="I13" s="11"/>
      <c r="K13" s="63"/>
      <c r="L13" s="64"/>
      <c r="M13" s="64"/>
      <c r="N13" s="64"/>
      <c r="O13" s="57"/>
      <c r="P13" s="69"/>
      <c r="Q13" s="68"/>
      <c r="R13" s="24"/>
      <c r="S13" s="24"/>
    </row>
    <row r="14" spans="1:19" ht="24">
      <c r="A14" s="12">
        <v>11</v>
      </c>
      <c r="B14" s="7" t="s">
        <v>58</v>
      </c>
      <c r="C14" s="12" t="s">
        <v>11</v>
      </c>
      <c r="D14" s="62">
        <v>20</v>
      </c>
      <c r="E14" s="103"/>
      <c r="F14" s="9"/>
      <c r="G14" s="147"/>
      <c r="H14" s="148"/>
      <c r="I14" s="11"/>
      <c r="K14" s="63"/>
      <c r="L14" s="64"/>
      <c r="M14" s="64"/>
      <c r="N14" s="64"/>
      <c r="O14" s="57"/>
      <c r="P14" s="69"/>
      <c r="Q14" s="68"/>
      <c r="R14" s="24"/>
      <c r="S14" s="24"/>
    </row>
    <row r="15" spans="1:19" ht="24">
      <c r="A15" s="12">
        <v>12</v>
      </c>
      <c r="B15" s="7" t="s">
        <v>59</v>
      </c>
      <c r="C15" s="12" t="s">
        <v>11</v>
      </c>
      <c r="D15" s="62">
        <v>20</v>
      </c>
      <c r="E15" s="103"/>
      <c r="F15" s="9"/>
      <c r="G15" s="147"/>
      <c r="H15" s="148"/>
      <c r="I15" s="11"/>
      <c r="K15" s="63"/>
      <c r="L15" s="64"/>
      <c r="M15" s="64"/>
      <c r="N15" s="64"/>
      <c r="O15" s="57"/>
      <c r="P15" s="69"/>
      <c r="Q15" s="68"/>
      <c r="R15" s="24"/>
      <c r="S15" s="24"/>
    </row>
    <row r="16" spans="1:19" ht="12">
      <c r="A16" s="12">
        <v>13</v>
      </c>
      <c r="B16" s="11" t="s">
        <v>60</v>
      </c>
      <c r="C16" s="12" t="s">
        <v>11</v>
      </c>
      <c r="D16" s="62">
        <v>10</v>
      </c>
      <c r="E16" s="103"/>
      <c r="F16" s="9"/>
      <c r="G16" s="147"/>
      <c r="H16" s="148"/>
      <c r="I16" s="11"/>
      <c r="K16" s="63"/>
      <c r="L16" s="64"/>
      <c r="M16" s="64"/>
      <c r="N16" s="64"/>
      <c r="O16" s="57"/>
      <c r="P16" s="69"/>
      <c r="Q16" s="68"/>
      <c r="R16" s="24"/>
      <c r="S16" s="24"/>
    </row>
    <row r="17" spans="1:19" ht="15" customHeight="1">
      <c r="A17" s="12">
        <v>14</v>
      </c>
      <c r="B17" s="11" t="s">
        <v>27</v>
      </c>
      <c r="C17" s="12" t="s">
        <v>11</v>
      </c>
      <c r="D17" s="62">
        <v>5</v>
      </c>
      <c r="E17" s="103"/>
      <c r="F17" s="9"/>
      <c r="G17" s="147"/>
      <c r="H17" s="148"/>
      <c r="I17" s="11"/>
      <c r="K17" s="63"/>
      <c r="L17" s="64"/>
      <c r="M17" s="64"/>
      <c r="N17" s="64"/>
      <c r="O17" s="57"/>
      <c r="P17" s="69"/>
      <c r="Q17" s="68"/>
      <c r="R17" s="24"/>
      <c r="S17" s="24"/>
    </row>
    <row r="18" spans="1:19" s="90" customFormat="1" ht="15" customHeight="1">
      <c r="A18" s="155" t="s">
        <v>9</v>
      </c>
      <c r="B18" s="156"/>
      <c r="C18" s="32"/>
      <c r="D18" s="32"/>
      <c r="E18" s="106"/>
      <c r="F18" s="9"/>
      <c r="G18" s="111"/>
      <c r="H18" s="88"/>
      <c r="K18" s="113"/>
      <c r="L18" s="114"/>
      <c r="M18" s="115"/>
      <c r="N18" s="114"/>
      <c r="O18" s="114"/>
      <c r="P18" s="114"/>
      <c r="Q18" s="114"/>
      <c r="R18" s="114"/>
      <c r="S18" s="114"/>
    </row>
    <row r="20" spans="7:9" ht="12">
      <c r="G20" s="157" t="s">
        <v>10</v>
      </c>
      <c r="H20" s="157"/>
      <c r="I20" s="157"/>
    </row>
    <row r="21" spans="7:9" ht="12">
      <c r="G21" s="157"/>
      <c r="H21" s="157"/>
      <c r="I21" s="157"/>
    </row>
  </sheetData>
  <sheetProtection/>
  <mergeCells count="5">
    <mergeCell ref="B1:G1"/>
    <mergeCell ref="B2:E2"/>
    <mergeCell ref="A18:B18"/>
    <mergeCell ref="G21:I21"/>
    <mergeCell ref="G20:I20"/>
  </mergeCells>
  <printOptions/>
  <pageMargins left="0.7480314960629921" right="0.5511811023622047" top="0.8661417322834646" bottom="0.7874015748031497" header="0.4330708661417323" footer="0.4330708661417323"/>
  <pageSetup horizontalDpi="600" verticalDpi="600" orientation="landscape" paperSize="9" r:id="rId1"/>
  <headerFooter alignWithMargins="0">
    <oddHeader>&amp;LZnak sprawy: SPZOZ.V.ZP-3541/20/2018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140625" style="43" customWidth="1"/>
    <col min="2" max="2" width="37.421875" style="43" customWidth="1"/>
    <col min="3" max="4" width="9.140625" style="43" customWidth="1"/>
    <col min="5" max="5" width="9.7109375" style="43" customWidth="1"/>
    <col min="6" max="6" width="12.7109375" style="43" customWidth="1"/>
    <col min="7" max="7" width="6.8515625" style="43" customWidth="1"/>
    <col min="8" max="8" width="12.7109375" style="43" customWidth="1"/>
    <col min="9" max="9" width="16.7109375" style="43" customWidth="1"/>
    <col min="10" max="10" width="9.140625" style="43" customWidth="1"/>
    <col min="11" max="12" width="9.140625" style="45" customWidth="1"/>
    <col min="13" max="13" width="4.8515625" style="45" customWidth="1"/>
    <col min="14" max="14" width="9.140625" style="45" customWidth="1"/>
    <col min="15" max="16384" width="9.140625" style="43" customWidth="1"/>
  </cols>
  <sheetData>
    <row r="1" spans="1:9" ht="23.25" customHeight="1">
      <c r="A1" s="29"/>
      <c r="B1" s="153" t="s">
        <v>8</v>
      </c>
      <c r="C1" s="153"/>
      <c r="D1" s="153"/>
      <c r="E1" s="153"/>
      <c r="F1" s="153"/>
      <c r="G1" s="153"/>
      <c r="H1" s="1" t="s">
        <v>71</v>
      </c>
      <c r="I1" s="30"/>
    </row>
    <row r="2" spans="1:9" ht="45" customHeight="1">
      <c r="A2" s="32"/>
      <c r="B2" s="154" t="s">
        <v>64</v>
      </c>
      <c r="C2" s="154"/>
      <c r="D2" s="154"/>
      <c r="E2" s="154"/>
      <c r="F2" s="33"/>
      <c r="G2" s="34"/>
      <c r="H2" s="35"/>
      <c r="I2" s="36"/>
    </row>
    <row r="3" spans="1:9" ht="29.25" customHeight="1">
      <c r="A3" s="5" t="s">
        <v>1</v>
      </c>
      <c r="B3" s="5" t="s">
        <v>2</v>
      </c>
      <c r="C3" s="5" t="s">
        <v>3</v>
      </c>
      <c r="D3" s="37" t="s">
        <v>4</v>
      </c>
      <c r="E3" s="38" t="s">
        <v>5</v>
      </c>
      <c r="F3" s="38" t="s">
        <v>6</v>
      </c>
      <c r="G3" s="39" t="s">
        <v>0</v>
      </c>
      <c r="H3" s="38" t="s">
        <v>7</v>
      </c>
      <c r="I3" s="5" t="s">
        <v>48</v>
      </c>
    </row>
    <row r="4" spans="1:14" ht="31.5" customHeight="1">
      <c r="A4" s="13">
        <v>1</v>
      </c>
      <c r="B4" s="49" t="s">
        <v>15</v>
      </c>
      <c r="C4" s="12" t="s">
        <v>11</v>
      </c>
      <c r="D4" s="61">
        <v>5000</v>
      </c>
      <c r="E4" s="8"/>
      <c r="F4" s="9"/>
      <c r="G4" s="147"/>
      <c r="H4" s="148"/>
      <c r="I4" s="18"/>
      <c r="J4" s="10"/>
      <c r="K4" s="92">
        <v>2400</v>
      </c>
      <c r="L4" s="95">
        <v>4000</v>
      </c>
      <c r="M4" s="2"/>
      <c r="N4" s="96">
        <v>1200</v>
      </c>
    </row>
    <row r="5" spans="1:14" ht="30" customHeight="1">
      <c r="A5" s="158" t="s">
        <v>9</v>
      </c>
      <c r="B5" s="159"/>
      <c r="C5" s="14"/>
      <c r="D5" s="14"/>
      <c r="E5" s="15"/>
      <c r="F5" s="16"/>
      <c r="G5" s="71"/>
      <c r="H5" s="109"/>
      <c r="I5" s="4"/>
      <c r="K5" s="43"/>
      <c r="L5" s="43"/>
      <c r="M5" s="43"/>
      <c r="N5" s="43"/>
    </row>
    <row r="8" spans="1:9" ht="12">
      <c r="A8" s="17"/>
      <c r="B8" s="19"/>
      <c r="C8" s="17"/>
      <c r="D8" s="17"/>
      <c r="E8" s="21"/>
      <c r="F8" s="19"/>
      <c r="G8" s="157" t="s">
        <v>10</v>
      </c>
      <c r="H8" s="157"/>
      <c r="I8" s="157"/>
    </row>
  </sheetData>
  <sheetProtection/>
  <mergeCells count="4">
    <mergeCell ref="A5:B5"/>
    <mergeCell ref="B1:G1"/>
    <mergeCell ref="B2:E2"/>
    <mergeCell ref="G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SPZOZ.V.ZP-3541/20/2018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57421875" style="43" customWidth="1"/>
    <col min="2" max="2" width="42.57421875" style="43" customWidth="1"/>
    <col min="3" max="5" width="9.140625" style="43" customWidth="1"/>
    <col min="6" max="6" width="12.7109375" style="43" customWidth="1"/>
    <col min="7" max="7" width="6.7109375" style="43" bestFit="1" customWidth="1"/>
    <col min="8" max="8" width="12.7109375" style="43" customWidth="1"/>
    <col min="9" max="9" width="16.7109375" style="43" customWidth="1"/>
    <col min="10" max="10" width="4.8515625" style="43" customWidth="1"/>
    <col min="11" max="11" width="7.57421875" style="76" customWidth="1"/>
    <col min="12" max="12" width="6.00390625" style="43" customWidth="1"/>
    <col min="13" max="15" width="5.28125" style="43" customWidth="1"/>
    <col min="16" max="16384" width="9.140625" style="43" customWidth="1"/>
  </cols>
  <sheetData>
    <row r="1" spans="1:9" ht="12">
      <c r="A1" s="29"/>
      <c r="B1" s="153" t="s">
        <v>8</v>
      </c>
      <c r="C1" s="153"/>
      <c r="D1" s="153"/>
      <c r="E1" s="153"/>
      <c r="F1" s="153"/>
      <c r="G1" s="153"/>
      <c r="H1" s="1" t="s">
        <v>71</v>
      </c>
      <c r="I1" s="30"/>
    </row>
    <row r="2" spans="1:9" ht="27.75" customHeight="1">
      <c r="A2" s="32"/>
      <c r="B2" s="162" t="s">
        <v>65</v>
      </c>
      <c r="C2" s="162"/>
      <c r="D2" s="162"/>
      <c r="E2" s="162"/>
      <c r="F2" s="162"/>
      <c r="G2" s="162"/>
      <c r="H2" s="35"/>
      <c r="I2" s="36"/>
    </row>
    <row r="3" spans="1:9" ht="36">
      <c r="A3" s="5" t="s">
        <v>1</v>
      </c>
      <c r="B3" s="5" t="s">
        <v>2</v>
      </c>
      <c r="C3" s="5" t="s">
        <v>3</v>
      </c>
      <c r="D3" s="37" t="s">
        <v>4</v>
      </c>
      <c r="E3" s="38" t="s">
        <v>5</v>
      </c>
      <c r="F3" s="38" t="s">
        <v>6</v>
      </c>
      <c r="G3" s="39" t="s">
        <v>0</v>
      </c>
      <c r="H3" s="38" t="s">
        <v>7</v>
      </c>
      <c r="I3" s="5" t="s">
        <v>48</v>
      </c>
    </row>
    <row r="4" spans="1:15" ht="24">
      <c r="A4" s="13">
        <v>1</v>
      </c>
      <c r="B4" s="74" t="s">
        <v>16</v>
      </c>
      <c r="C4" s="72" t="s">
        <v>11</v>
      </c>
      <c r="D4" s="61">
        <v>1</v>
      </c>
      <c r="E4" s="8"/>
      <c r="F4" s="9"/>
      <c r="G4" s="147"/>
      <c r="H4" s="148"/>
      <c r="I4" s="7"/>
      <c r="K4" s="26"/>
      <c r="L4" s="87"/>
      <c r="M4" s="40"/>
      <c r="N4" s="41"/>
      <c r="O4" s="79"/>
    </row>
    <row r="5" spans="1:15" ht="24">
      <c r="A5" s="13">
        <v>2</v>
      </c>
      <c r="B5" s="74" t="s">
        <v>17</v>
      </c>
      <c r="C5" s="72" t="s">
        <v>13</v>
      </c>
      <c r="D5" s="61">
        <v>3</v>
      </c>
      <c r="E5" s="8"/>
      <c r="F5" s="9"/>
      <c r="G5" s="147"/>
      <c r="H5" s="148"/>
      <c r="I5" s="77"/>
      <c r="K5" s="97"/>
      <c r="L5" s="87"/>
      <c r="M5" s="78"/>
      <c r="N5" s="78"/>
      <c r="O5" s="79"/>
    </row>
    <row r="6" spans="1:15" ht="24">
      <c r="A6" s="13">
        <v>3</v>
      </c>
      <c r="B6" s="74" t="s">
        <v>56</v>
      </c>
      <c r="C6" s="72" t="s">
        <v>11</v>
      </c>
      <c r="D6" s="61">
        <v>50</v>
      </c>
      <c r="E6" s="8"/>
      <c r="F6" s="9"/>
      <c r="G6" s="147"/>
      <c r="H6" s="148"/>
      <c r="I6" s="77"/>
      <c r="K6" s="97"/>
      <c r="L6" s="87"/>
      <c r="M6" s="78"/>
      <c r="N6" s="78"/>
      <c r="O6" s="79"/>
    </row>
    <row r="7" spans="1:15" ht="12">
      <c r="A7" s="13">
        <v>4</v>
      </c>
      <c r="B7" s="74" t="s">
        <v>18</v>
      </c>
      <c r="C7" s="72" t="s">
        <v>13</v>
      </c>
      <c r="D7" s="61">
        <v>2</v>
      </c>
      <c r="E7" s="8"/>
      <c r="F7" s="9"/>
      <c r="G7" s="147"/>
      <c r="H7" s="148"/>
      <c r="I7" s="77"/>
      <c r="K7" s="97"/>
      <c r="L7" s="87"/>
      <c r="M7" s="78"/>
      <c r="N7" s="78"/>
      <c r="O7" s="79"/>
    </row>
    <row r="8" spans="1:15" ht="12">
      <c r="A8" s="13">
        <v>5</v>
      </c>
      <c r="B8" s="74" t="s">
        <v>25</v>
      </c>
      <c r="C8" s="72" t="s">
        <v>11</v>
      </c>
      <c r="D8" s="61">
        <v>2</v>
      </c>
      <c r="E8" s="8"/>
      <c r="F8" s="9"/>
      <c r="G8" s="147"/>
      <c r="H8" s="148"/>
      <c r="I8" s="77"/>
      <c r="K8" s="97"/>
      <c r="L8" s="87"/>
      <c r="M8" s="78"/>
      <c r="N8" s="78"/>
      <c r="O8" s="79"/>
    </row>
    <row r="9" spans="1:15" ht="24">
      <c r="A9" s="13">
        <v>6</v>
      </c>
      <c r="B9" s="74" t="s">
        <v>29</v>
      </c>
      <c r="C9" s="72" t="s">
        <v>11</v>
      </c>
      <c r="D9" s="61">
        <v>1</v>
      </c>
      <c r="E9" s="8"/>
      <c r="F9" s="9"/>
      <c r="G9" s="147"/>
      <c r="H9" s="148"/>
      <c r="I9" s="77"/>
      <c r="K9" s="97"/>
      <c r="L9" s="87"/>
      <c r="M9" s="78"/>
      <c r="N9" s="78"/>
      <c r="O9" s="79"/>
    </row>
    <row r="10" spans="1:15" ht="12">
      <c r="A10" s="13">
        <v>7</v>
      </c>
      <c r="B10" s="74" t="s">
        <v>19</v>
      </c>
      <c r="C10" s="72" t="s">
        <v>11</v>
      </c>
      <c r="D10" s="61">
        <v>2</v>
      </c>
      <c r="E10" s="8"/>
      <c r="F10" s="9"/>
      <c r="G10" s="147"/>
      <c r="H10" s="148"/>
      <c r="I10" s="77"/>
      <c r="K10" s="104"/>
      <c r="L10" s="87"/>
      <c r="M10" s="78"/>
      <c r="N10" s="78"/>
      <c r="O10" s="152"/>
    </row>
    <row r="11" spans="1:15" ht="12">
      <c r="A11" s="13">
        <v>8</v>
      </c>
      <c r="B11" s="74" t="s">
        <v>20</v>
      </c>
      <c r="C11" s="72" t="s">
        <v>11</v>
      </c>
      <c r="D11" s="61">
        <v>2</v>
      </c>
      <c r="E11" s="8"/>
      <c r="F11" s="9"/>
      <c r="G11" s="147"/>
      <c r="H11" s="148"/>
      <c r="I11" s="77"/>
      <c r="K11" s="97"/>
      <c r="L11" s="87"/>
      <c r="M11" s="78"/>
      <c r="N11" s="78"/>
      <c r="O11" s="79"/>
    </row>
    <row r="12" spans="1:14" ht="24">
      <c r="A12" s="13">
        <v>9</v>
      </c>
      <c r="B12" s="49" t="s">
        <v>14</v>
      </c>
      <c r="C12" s="73" t="s">
        <v>11</v>
      </c>
      <c r="D12" s="62">
        <v>10</v>
      </c>
      <c r="E12" s="93"/>
      <c r="F12" s="9"/>
      <c r="G12" s="147"/>
      <c r="H12" s="148"/>
      <c r="I12" s="18"/>
      <c r="J12" s="10"/>
      <c r="K12" s="84"/>
      <c r="L12" s="87"/>
      <c r="M12" s="3"/>
      <c r="N12" s="89"/>
    </row>
    <row r="13" spans="1:12" ht="24">
      <c r="A13" s="13">
        <v>10</v>
      </c>
      <c r="B13" s="49" t="s">
        <v>36</v>
      </c>
      <c r="C13" s="73" t="s">
        <v>11</v>
      </c>
      <c r="D13" s="62">
        <v>15</v>
      </c>
      <c r="E13" s="94"/>
      <c r="F13" s="9"/>
      <c r="G13" s="147"/>
      <c r="H13" s="148"/>
      <c r="I13" s="13"/>
      <c r="L13" s="87"/>
    </row>
    <row r="14" spans="1:12" ht="24">
      <c r="A14" s="13">
        <v>11</v>
      </c>
      <c r="B14" s="49" t="s">
        <v>37</v>
      </c>
      <c r="C14" s="73" t="s">
        <v>11</v>
      </c>
      <c r="D14" s="62">
        <v>15</v>
      </c>
      <c r="E14" s="94"/>
      <c r="F14" s="9"/>
      <c r="G14" s="147"/>
      <c r="H14" s="148"/>
      <c r="I14" s="13"/>
      <c r="L14" s="87"/>
    </row>
    <row r="15" spans="1:11" s="83" customFormat="1" ht="20.25" customHeight="1">
      <c r="A15" s="160" t="s">
        <v>9</v>
      </c>
      <c r="B15" s="161"/>
      <c r="C15" s="20"/>
      <c r="D15" s="20"/>
      <c r="E15" s="108"/>
      <c r="F15" s="16"/>
      <c r="G15" s="117"/>
      <c r="H15" s="109"/>
      <c r="I15" s="6"/>
      <c r="K15" s="107"/>
    </row>
    <row r="18" spans="7:9" ht="12">
      <c r="G18" s="157" t="s">
        <v>10</v>
      </c>
      <c r="H18" s="157"/>
      <c r="I18" s="157"/>
    </row>
  </sheetData>
  <sheetProtection/>
  <mergeCells count="4">
    <mergeCell ref="A15:B15"/>
    <mergeCell ref="B1:G1"/>
    <mergeCell ref="B2:G2"/>
    <mergeCell ref="G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SPZOZ.V.ZP-3541/20/2018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5.421875" style="43" customWidth="1"/>
    <col min="2" max="2" width="44.57421875" style="43" customWidth="1"/>
    <col min="3" max="5" width="9.140625" style="43" customWidth="1"/>
    <col min="6" max="6" width="12.7109375" style="43" customWidth="1"/>
    <col min="7" max="7" width="7.421875" style="44" customWidth="1"/>
    <col min="8" max="8" width="12.7109375" style="43" customWidth="1"/>
    <col min="9" max="9" width="16.7109375" style="43" customWidth="1"/>
    <col min="10" max="16384" width="9.140625" style="43" customWidth="1"/>
  </cols>
  <sheetData>
    <row r="1" spans="1:9" ht="12">
      <c r="A1" s="54"/>
      <c r="B1" s="163" t="s">
        <v>8</v>
      </c>
      <c r="C1" s="163"/>
      <c r="D1" s="163"/>
      <c r="E1" s="163"/>
      <c r="F1" s="163"/>
      <c r="G1" s="163"/>
      <c r="H1" s="139" t="s">
        <v>71</v>
      </c>
      <c r="I1" s="36"/>
    </row>
    <row r="2" spans="1:9" ht="27.75" customHeight="1">
      <c r="A2" s="54"/>
      <c r="B2" s="154" t="s">
        <v>66</v>
      </c>
      <c r="C2" s="154"/>
      <c r="D2" s="154"/>
      <c r="E2" s="154"/>
      <c r="F2" s="33"/>
      <c r="G2" s="59"/>
      <c r="H2" s="35"/>
      <c r="I2" s="36"/>
    </row>
    <row r="3" spans="1:9" ht="36">
      <c r="A3" s="5" t="s">
        <v>1</v>
      </c>
      <c r="B3" s="5" t="s">
        <v>2</v>
      </c>
      <c r="C3" s="5" t="s">
        <v>3</v>
      </c>
      <c r="D3" s="46" t="s">
        <v>4</v>
      </c>
      <c r="E3" s="47" t="s">
        <v>5</v>
      </c>
      <c r="F3" s="47" t="s">
        <v>6</v>
      </c>
      <c r="G3" s="48" t="s">
        <v>0</v>
      </c>
      <c r="H3" s="47" t="s">
        <v>7</v>
      </c>
      <c r="I3" s="5" t="s">
        <v>48</v>
      </c>
    </row>
    <row r="4" spans="1:9" s="75" customFormat="1" ht="29.25" customHeight="1">
      <c r="A4" s="12">
        <v>1</v>
      </c>
      <c r="B4" s="11" t="s">
        <v>21</v>
      </c>
      <c r="C4" s="13" t="s">
        <v>12</v>
      </c>
      <c r="D4" s="13">
        <v>1</v>
      </c>
      <c r="E4" s="60"/>
      <c r="F4" s="60"/>
      <c r="G4" s="118"/>
      <c r="H4" s="60"/>
      <c r="I4" s="11"/>
    </row>
    <row r="5" spans="1:9" s="75" customFormat="1" ht="27.75" customHeight="1">
      <c r="A5" s="12">
        <v>2</v>
      </c>
      <c r="B5" s="11" t="s">
        <v>22</v>
      </c>
      <c r="C5" s="13" t="s">
        <v>12</v>
      </c>
      <c r="D5" s="13">
        <v>1</v>
      </c>
      <c r="E5" s="60"/>
      <c r="F5" s="60"/>
      <c r="G5" s="118"/>
      <c r="H5" s="60"/>
      <c r="I5" s="11"/>
    </row>
    <row r="6" spans="1:9" s="75" customFormat="1" ht="27" customHeight="1">
      <c r="A6" s="12">
        <v>3</v>
      </c>
      <c r="B6" s="11" t="s">
        <v>42</v>
      </c>
      <c r="C6" s="13" t="s">
        <v>11</v>
      </c>
      <c r="D6" s="13">
        <v>2</v>
      </c>
      <c r="E6" s="60"/>
      <c r="F6" s="60"/>
      <c r="G6" s="118"/>
      <c r="H6" s="60"/>
      <c r="I6" s="11"/>
    </row>
    <row r="7" spans="1:9" s="75" customFormat="1" ht="39" customHeight="1">
      <c r="A7" s="12">
        <v>4</v>
      </c>
      <c r="B7" s="11" t="s">
        <v>51</v>
      </c>
      <c r="C7" s="13" t="s">
        <v>11</v>
      </c>
      <c r="D7" s="13">
        <v>20</v>
      </c>
      <c r="E7" s="60"/>
      <c r="F7" s="60"/>
      <c r="G7" s="118"/>
      <c r="H7" s="60"/>
      <c r="I7" s="11"/>
    </row>
    <row r="8" spans="1:9" s="75" customFormat="1" ht="39" customHeight="1">
      <c r="A8" s="12">
        <v>5</v>
      </c>
      <c r="B8" s="11" t="s">
        <v>52</v>
      </c>
      <c r="C8" s="13" t="s">
        <v>11</v>
      </c>
      <c r="D8" s="13">
        <v>80</v>
      </c>
      <c r="E8" s="60"/>
      <c r="F8" s="60"/>
      <c r="G8" s="118"/>
      <c r="H8" s="60"/>
      <c r="I8" s="11"/>
    </row>
    <row r="9" spans="1:9" s="75" customFormat="1" ht="36">
      <c r="A9" s="12">
        <v>6</v>
      </c>
      <c r="B9" s="11" t="s">
        <v>47</v>
      </c>
      <c r="C9" s="13" t="s">
        <v>11</v>
      </c>
      <c r="D9" s="13">
        <v>10</v>
      </c>
      <c r="E9" s="60"/>
      <c r="F9" s="60"/>
      <c r="G9" s="118"/>
      <c r="H9" s="60"/>
      <c r="I9" s="11"/>
    </row>
    <row r="10" spans="1:9" s="98" customFormat="1" ht="23.25" customHeight="1">
      <c r="A10" s="164" t="s">
        <v>9</v>
      </c>
      <c r="B10" s="165"/>
      <c r="C10" s="32"/>
      <c r="D10" s="32"/>
      <c r="E10" s="105"/>
      <c r="F10" s="146"/>
      <c r="G10" s="111"/>
      <c r="H10" s="149"/>
      <c r="I10" s="90"/>
    </row>
    <row r="12" spans="8:10" ht="12.75" customHeight="1">
      <c r="H12" s="157" t="s">
        <v>10</v>
      </c>
      <c r="I12" s="157"/>
      <c r="J12" s="19"/>
    </row>
  </sheetData>
  <sheetProtection/>
  <mergeCells count="4">
    <mergeCell ref="B1:G1"/>
    <mergeCell ref="B2:E2"/>
    <mergeCell ref="A10:B10"/>
    <mergeCell ref="H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SPZOZ.V.ZP-3541/20/2018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80" zoomScalePageLayoutView="0" workbookViewId="0" topLeftCell="A1">
      <selection activeCell="H1" sqref="H1"/>
    </sheetView>
  </sheetViews>
  <sheetFormatPr defaultColWidth="9.140625" defaultRowHeight="12.75"/>
  <cols>
    <col min="1" max="1" width="4.8515625" style="43" customWidth="1"/>
    <col min="2" max="2" width="42.57421875" style="43" customWidth="1"/>
    <col min="3" max="5" width="9.140625" style="43" customWidth="1"/>
    <col min="6" max="6" width="12.7109375" style="43" customWidth="1"/>
    <col min="7" max="7" width="7.28125" style="44" customWidth="1"/>
    <col min="8" max="8" width="12.7109375" style="43" customWidth="1"/>
    <col min="9" max="9" width="16.7109375" style="43" customWidth="1"/>
    <col min="10" max="16384" width="9.140625" style="43" customWidth="1"/>
  </cols>
  <sheetData>
    <row r="1" spans="1:9" ht="12">
      <c r="A1" s="58"/>
      <c r="B1" s="153" t="s">
        <v>8</v>
      </c>
      <c r="C1" s="153"/>
      <c r="D1" s="153"/>
      <c r="E1" s="153"/>
      <c r="F1" s="153"/>
      <c r="G1" s="153"/>
      <c r="H1" s="1" t="s">
        <v>71</v>
      </c>
      <c r="I1" s="30"/>
    </row>
    <row r="2" spans="1:9" ht="27.75" customHeight="1">
      <c r="A2" s="54"/>
      <c r="B2" s="154" t="s">
        <v>67</v>
      </c>
      <c r="C2" s="154"/>
      <c r="D2" s="154"/>
      <c r="E2" s="154"/>
      <c r="F2" s="33"/>
      <c r="G2" s="59"/>
      <c r="H2" s="35"/>
      <c r="I2" s="36"/>
    </row>
    <row r="3" spans="1:9" ht="36">
      <c r="A3" s="5" t="s">
        <v>1</v>
      </c>
      <c r="B3" s="5" t="s">
        <v>2</v>
      </c>
      <c r="C3" s="5" t="s">
        <v>3</v>
      </c>
      <c r="D3" s="37" t="s">
        <v>4</v>
      </c>
      <c r="E3" s="38" t="s">
        <v>5</v>
      </c>
      <c r="F3" s="38" t="s">
        <v>6</v>
      </c>
      <c r="G3" s="39" t="s">
        <v>0</v>
      </c>
      <c r="H3" s="38" t="s">
        <v>7</v>
      </c>
      <c r="I3" s="5" t="s">
        <v>48</v>
      </c>
    </row>
    <row r="4" spans="1:9" ht="24">
      <c r="A4" s="12">
        <v>1</v>
      </c>
      <c r="B4" s="81" t="s">
        <v>30</v>
      </c>
      <c r="C4" s="12" t="s">
        <v>12</v>
      </c>
      <c r="D4" s="121">
        <v>1</v>
      </c>
      <c r="E4" s="122"/>
      <c r="F4" s="60"/>
      <c r="G4" s="118"/>
      <c r="H4" s="60"/>
      <c r="I4" s="121"/>
    </row>
    <row r="5" spans="1:9" s="75" customFormat="1" ht="17.25" customHeight="1">
      <c r="A5" s="12">
        <v>2</v>
      </c>
      <c r="B5" s="11" t="s">
        <v>26</v>
      </c>
      <c r="C5" s="13" t="s">
        <v>11</v>
      </c>
      <c r="D5" s="13">
        <v>1</v>
      </c>
      <c r="E5" s="60"/>
      <c r="F5" s="60"/>
      <c r="G5" s="118"/>
      <c r="H5" s="60"/>
      <c r="I5" s="11"/>
    </row>
    <row r="6" spans="1:9" s="75" customFormat="1" ht="37.5" customHeight="1">
      <c r="A6" s="12">
        <v>3</v>
      </c>
      <c r="B6" s="49" t="s">
        <v>61</v>
      </c>
      <c r="C6" s="13" t="s">
        <v>11</v>
      </c>
      <c r="D6" s="13">
        <v>50</v>
      </c>
      <c r="E6" s="60"/>
      <c r="F6" s="60"/>
      <c r="G6" s="118"/>
      <c r="H6" s="60"/>
      <c r="I6" s="11"/>
    </row>
    <row r="7" spans="1:9" s="75" customFormat="1" ht="37.5" customHeight="1">
      <c r="A7" s="12">
        <v>4</v>
      </c>
      <c r="B7" s="49" t="s">
        <v>62</v>
      </c>
      <c r="C7" s="13" t="s">
        <v>11</v>
      </c>
      <c r="D7" s="13">
        <v>10</v>
      </c>
      <c r="E7" s="60"/>
      <c r="F7" s="60"/>
      <c r="G7" s="118"/>
      <c r="H7" s="60"/>
      <c r="I7" s="11"/>
    </row>
    <row r="8" spans="1:9" s="75" customFormat="1" ht="24">
      <c r="A8" s="12">
        <v>5</v>
      </c>
      <c r="B8" s="11" t="s">
        <v>41</v>
      </c>
      <c r="C8" s="12" t="s">
        <v>12</v>
      </c>
      <c r="D8" s="12">
        <v>1</v>
      </c>
      <c r="E8" s="145"/>
      <c r="F8" s="60"/>
      <c r="G8" s="118"/>
      <c r="H8" s="60"/>
      <c r="I8" s="11"/>
    </row>
    <row r="9" spans="1:9" ht="23.25" customHeight="1">
      <c r="A9" s="166" t="s">
        <v>9</v>
      </c>
      <c r="B9" s="167"/>
      <c r="C9" s="41"/>
      <c r="D9" s="41"/>
      <c r="E9" s="80"/>
      <c r="F9" s="60"/>
      <c r="G9" s="144"/>
      <c r="H9" s="151"/>
      <c r="I9" s="52"/>
    </row>
    <row r="11" spans="8:10" ht="12.75" customHeight="1">
      <c r="H11" s="157" t="s">
        <v>10</v>
      </c>
      <c r="I11" s="157"/>
      <c r="J11" s="19"/>
    </row>
  </sheetData>
  <sheetProtection/>
  <mergeCells count="4">
    <mergeCell ref="B1:G1"/>
    <mergeCell ref="B2:E2"/>
    <mergeCell ref="A9:B9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SPZOZ.V.ZP-3541/20/2018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80" zoomScalePageLayoutView="0" workbookViewId="0" topLeftCell="A1">
      <selection activeCell="H1" sqref="H1:I1"/>
    </sheetView>
  </sheetViews>
  <sheetFormatPr defaultColWidth="9.140625" defaultRowHeight="12.75"/>
  <cols>
    <col min="1" max="1" width="6.57421875" style="43" customWidth="1"/>
    <col min="2" max="2" width="40.140625" style="43" customWidth="1"/>
    <col min="3" max="5" width="9.7109375" style="43" customWidth="1"/>
    <col min="6" max="6" width="12.7109375" style="43" customWidth="1"/>
    <col min="7" max="7" width="6.00390625" style="43" customWidth="1"/>
    <col min="8" max="8" width="12.7109375" style="43" customWidth="1"/>
    <col min="9" max="9" width="16.7109375" style="43" customWidth="1"/>
    <col min="10" max="16384" width="9.140625" style="43" customWidth="1"/>
  </cols>
  <sheetData>
    <row r="1" spans="1:9" ht="12">
      <c r="A1" s="32"/>
      <c r="B1" s="163" t="s">
        <v>8</v>
      </c>
      <c r="C1" s="163"/>
      <c r="D1" s="163"/>
      <c r="E1" s="163"/>
      <c r="F1" s="163"/>
      <c r="G1" s="163"/>
      <c r="H1" s="169" t="s">
        <v>71</v>
      </c>
      <c r="I1" s="169"/>
    </row>
    <row r="2" spans="1:9" ht="39.75" customHeight="1">
      <c r="A2" s="32"/>
      <c r="B2" s="154" t="s">
        <v>68</v>
      </c>
      <c r="C2" s="154"/>
      <c r="D2" s="154"/>
      <c r="E2" s="154"/>
      <c r="F2" s="33"/>
      <c r="G2" s="59"/>
      <c r="H2" s="35"/>
      <c r="I2" s="36"/>
    </row>
    <row r="3" spans="1:9" ht="27.75" customHeight="1">
      <c r="A3" s="5" t="s">
        <v>1</v>
      </c>
      <c r="B3" s="5" t="s">
        <v>2</v>
      </c>
      <c r="C3" s="5" t="s">
        <v>3</v>
      </c>
      <c r="D3" s="46" t="s">
        <v>4</v>
      </c>
      <c r="E3" s="47" t="s">
        <v>5</v>
      </c>
      <c r="F3" s="47" t="s">
        <v>6</v>
      </c>
      <c r="G3" s="48" t="s">
        <v>0</v>
      </c>
      <c r="H3" s="47" t="s">
        <v>7</v>
      </c>
      <c r="I3" s="5" t="s">
        <v>48</v>
      </c>
    </row>
    <row r="4" spans="1:9" s="104" customFormat="1" ht="36">
      <c r="A4" s="12">
        <v>1</v>
      </c>
      <c r="B4" s="42" t="s">
        <v>50</v>
      </c>
      <c r="C4" s="12" t="s">
        <v>11</v>
      </c>
      <c r="D4" s="62">
        <v>30</v>
      </c>
      <c r="E4" s="103"/>
      <c r="F4" s="27"/>
      <c r="G4" s="147"/>
      <c r="H4" s="28"/>
      <c r="I4" s="11"/>
    </row>
    <row r="5" spans="1:19" s="90" customFormat="1" ht="18" customHeight="1">
      <c r="A5" s="155" t="s">
        <v>9</v>
      </c>
      <c r="B5" s="156"/>
      <c r="C5" s="32"/>
      <c r="D5" s="32"/>
      <c r="F5" s="70"/>
      <c r="G5" s="111"/>
      <c r="H5" s="112"/>
      <c r="K5" s="113"/>
      <c r="L5" s="114"/>
      <c r="M5" s="114"/>
      <c r="N5" s="116"/>
      <c r="O5" s="114"/>
      <c r="P5" s="114"/>
      <c r="Q5" s="114"/>
      <c r="R5" s="114"/>
      <c r="S5" s="114"/>
    </row>
    <row r="6" spans="1:9" ht="12">
      <c r="A6" s="51"/>
      <c r="B6" s="52"/>
      <c r="C6" s="51"/>
      <c r="D6" s="51"/>
      <c r="E6" s="53"/>
      <c r="F6" s="52"/>
      <c r="G6" s="51"/>
      <c r="H6" s="52"/>
      <c r="I6" s="52"/>
    </row>
    <row r="7" spans="1:9" ht="12">
      <c r="A7" s="51"/>
      <c r="B7" s="52"/>
      <c r="C7" s="51"/>
      <c r="D7" s="51"/>
      <c r="E7" s="53"/>
      <c r="F7" s="52"/>
      <c r="G7" s="168" t="s">
        <v>10</v>
      </c>
      <c r="H7" s="168"/>
      <c r="I7" s="168"/>
    </row>
    <row r="8" spans="1:9" ht="12">
      <c r="A8" s="41"/>
      <c r="B8" s="25"/>
      <c r="C8" s="41"/>
      <c r="D8" s="41"/>
      <c r="E8" s="25"/>
      <c r="F8" s="25"/>
      <c r="G8" s="41"/>
      <c r="H8" s="25"/>
      <c r="I8" s="25"/>
    </row>
    <row r="9" ht="12">
      <c r="N9" s="53"/>
    </row>
    <row r="10" ht="12">
      <c r="N10" s="53"/>
    </row>
    <row r="13" ht="12">
      <c r="B13" s="53"/>
    </row>
    <row r="16" ht="12">
      <c r="B16" s="53"/>
    </row>
  </sheetData>
  <sheetProtection/>
  <mergeCells count="5">
    <mergeCell ref="B1:G1"/>
    <mergeCell ref="B2:E2"/>
    <mergeCell ref="G7:I7"/>
    <mergeCell ref="H1:I1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SPZOZ.V.ZP-3541/20/2018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80" zoomScalePageLayoutView="0" workbookViewId="0" topLeftCell="A1">
      <selection activeCell="H1" sqref="H1:I1"/>
    </sheetView>
  </sheetViews>
  <sheetFormatPr defaultColWidth="9.140625" defaultRowHeight="12.75"/>
  <cols>
    <col min="1" max="1" width="6.57421875" style="0" customWidth="1"/>
    <col min="2" max="2" width="40.140625" style="0" customWidth="1"/>
    <col min="3" max="5" width="9.7109375" style="0" customWidth="1"/>
    <col min="6" max="6" width="12.7109375" style="0" customWidth="1"/>
    <col min="7" max="7" width="6.00390625" style="0" customWidth="1"/>
    <col min="8" max="8" width="12.7109375" style="0" customWidth="1"/>
    <col min="9" max="9" width="16.7109375" style="0" customWidth="1"/>
  </cols>
  <sheetData>
    <row r="1" spans="1:9" s="43" customFormat="1" ht="12">
      <c r="A1" s="32"/>
      <c r="B1" s="163" t="s">
        <v>8</v>
      </c>
      <c r="C1" s="163"/>
      <c r="D1" s="163"/>
      <c r="E1" s="163"/>
      <c r="F1" s="163"/>
      <c r="G1" s="163"/>
      <c r="H1" s="169" t="s">
        <v>71</v>
      </c>
      <c r="I1" s="169"/>
    </row>
    <row r="2" spans="1:9" s="43" customFormat="1" ht="39" customHeight="1">
      <c r="A2" s="32"/>
      <c r="B2" s="154" t="s">
        <v>69</v>
      </c>
      <c r="C2" s="154"/>
      <c r="D2" s="154"/>
      <c r="E2" s="154"/>
      <c r="F2" s="33"/>
      <c r="G2" s="59"/>
      <c r="H2" s="35"/>
      <c r="I2" s="36"/>
    </row>
    <row r="3" spans="1:9" s="43" customFormat="1" ht="24">
      <c r="A3" s="5" t="s">
        <v>1</v>
      </c>
      <c r="B3" s="5" t="s">
        <v>2</v>
      </c>
      <c r="C3" s="5" t="s">
        <v>3</v>
      </c>
      <c r="D3" s="46" t="s">
        <v>4</v>
      </c>
      <c r="E3" s="47" t="s">
        <v>5</v>
      </c>
      <c r="F3" s="47" t="s">
        <v>6</v>
      </c>
      <c r="G3" s="48" t="s">
        <v>0</v>
      </c>
      <c r="H3" s="47" t="s">
        <v>7</v>
      </c>
      <c r="I3" s="5" t="s">
        <v>48</v>
      </c>
    </row>
    <row r="4" spans="1:9" s="43" customFormat="1" ht="12">
      <c r="A4" s="12">
        <v>1</v>
      </c>
      <c r="B4" s="11" t="s">
        <v>54</v>
      </c>
      <c r="C4" s="12" t="s">
        <v>12</v>
      </c>
      <c r="D4" s="121">
        <v>6</v>
      </c>
      <c r="E4" s="150"/>
      <c r="F4" s="150"/>
      <c r="G4" s="118"/>
      <c r="H4" s="150"/>
      <c r="I4" s="5"/>
    </row>
    <row r="5" spans="1:9" s="43" customFormat="1" ht="20.25" customHeight="1">
      <c r="A5" s="12">
        <v>2</v>
      </c>
      <c r="B5" s="81" t="s">
        <v>55</v>
      </c>
      <c r="C5" s="12" t="s">
        <v>12</v>
      </c>
      <c r="D5" s="121">
        <v>6</v>
      </c>
      <c r="E5" s="150"/>
      <c r="F5" s="150"/>
      <c r="G5" s="118"/>
      <c r="H5" s="150"/>
      <c r="I5" s="5"/>
    </row>
    <row r="6" spans="1:9" s="43" customFormat="1" ht="20.25" customHeight="1">
      <c r="A6" s="12">
        <v>3</v>
      </c>
      <c r="B6" s="81" t="s">
        <v>53</v>
      </c>
      <c r="C6" s="12" t="s">
        <v>12</v>
      </c>
      <c r="D6" s="121">
        <v>2</v>
      </c>
      <c r="E6" s="150"/>
      <c r="F6" s="150"/>
      <c r="G6" s="118"/>
      <c r="H6" s="150"/>
      <c r="I6" s="5"/>
    </row>
    <row r="7" spans="1:19" s="90" customFormat="1" ht="21" customHeight="1">
      <c r="A7" s="155" t="s">
        <v>9</v>
      </c>
      <c r="B7" s="156"/>
      <c r="C7" s="32"/>
      <c r="D7" s="32"/>
      <c r="F7" s="150"/>
      <c r="G7" s="111"/>
      <c r="H7" s="47"/>
      <c r="K7" s="113"/>
      <c r="L7" s="114"/>
      <c r="M7" s="114"/>
      <c r="N7" s="116"/>
      <c r="O7" s="114"/>
      <c r="P7" s="114"/>
      <c r="Q7" s="114"/>
      <c r="R7" s="114"/>
      <c r="S7" s="114"/>
    </row>
    <row r="8" ht="21.75" customHeight="1"/>
    <row r="9" spans="1:15" s="43" customFormat="1" ht="12">
      <c r="A9" s="17"/>
      <c r="B9" s="19"/>
      <c r="C9" s="17"/>
      <c r="D9" s="17"/>
      <c r="E9" s="21"/>
      <c r="F9" s="19"/>
      <c r="G9" s="157" t="s">
        <v>10</v>
      </c>
      <c r="H9" s="157"/>
      <c r="I9" s="157"/>
      <c r="K9" s="99"/>
      <c r="L9" s="100"/>
      <c r="M9" s="100"/>
      <c r="N9" s="100"/>
      <c r="O9" s="101"/>
    </row>
    <row r="10" spans="11:15" s="76" customFormat="1" ht="17.25" customHeight="1">
      <c r="K10" s="99"/>
      <c r="L10" s="99"/>
      <c r="M10" s="99"/>
      <c r="N10" s="99"/>
      <c r="O10" s="102"/>
    </row>
  </sheetData>
  <sheetProtection/>
  <mergeCells count="5">
    <mergeCell ref="G9:I9"/>
    <mergeCell ref="B1:G1"/>
    <mergeCell ref="B2:E2"/>
    <mergeCell ref="H1:I1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SPZOZ.V.ZP-3541/20/2018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57421875" style="0" customWidth="1"/>
    <col min="2" max="2" width="40.140625" style="0" customWidth="1"/>
    <col min="3" max="5" width="9.7109375" style="0" customWidth="1"/>
    <col min="6" max="6" width="12.7109375" style="0" customWidth="1"/>
    <col min="7" max="7" width="6.00390625" style="0" customWidth="1"/>
    <col min="8" max="8" width="12.7109375" style="0" customWidth="1"/>
    <col min="9" max="9" width="16.7109375" style="0" customWidth="1"/>
  </cols>
  <sheetData>
    <row r="1" spans="1:9" s="43" customFormat="1" ht="12">
      <c r="A1" s="32"/>
      <c r="B1" s="163" t="s">
        <v>8</v>
      </c>
      <c r="C1" s="163"/>
      <c r="D1" s="163"/>
      <c r="E1" s="163"/>
      <c r="F1" s="163"/>
      <c r="G1" s="163"/>
      <c r="H1" s="169" t="s">
        <v>71</v>
      </c>
      <c r="I1" s="169"/>
    </row>
    <row r="2" spans="1:9" s="43" customFormat="1" ht="39" customHeight="1">
      <c r="A2" s="32"/>
      <c r="B2" s="154" t="s">
        <v>70</v>
      </c>
      <c r="C2" s="154"/>
      <c r="D2" s="154"/>
      <c r="E2" s="154"/>
      <c r="F2" s="33"/>
      <c r="G2" s="59"/>
      <c r="H2" s="35"/>
      <c r="I2" s="36"/>
    </row>
    <row r="3" spans="1:9" s="43" customFormat="1" ht="24">
      <c r="A3" s="5" t="s">
        <v>1</v>
      </c>
      <c r="B3" s="5" t="s">
        <v>2</v>
      </c>
      <c r="C3" s="5" t="s">
        <v>3</v>
      </c>
      <c r="D3" s="46" t="s">
        <v>4</v>
      </c>
      <c r="E3" s="47" t="s">
        <v>5</v>
      </c>
      <c r="F3" s="47" t="s">
        <v>6</v>
      </c>
      <c r="G3" s="48" t="s">
        <v>0</v>
      </c>
      <c r="H3" s="47" t="s">
        <v>7</v>
      </c>
      <c r="I3" s="5" t="s">
        <v>48</v>
      </c>
    </row>
    <row r="4" spans="1:15" s="43" customFormat="1" ht="27.75" customHeight="1">
      <c r="A4" s="12">
        <v>1</v>
      </c>
      <c r="B4" s="11" t="s">
        <v>32</v>
      </c>
      <c r="C4" s="12" t="s">
        <v>11</v>
      </c>
      <c r="D4" s="12">
        <v>50</v>
      </c>
      <c r="E4" s="8"/>
      <c r="F4" s="9"/>
      <c r="G4" s="147"/>
      <c r="H4" s="148"/>
      <c r="I4" s="11"/>
      <c r="K4" s="100"/>
      <c r="L4" s="87"/>
      <c r="M4" s="100"/>
      <c r="N4" s="100"/>
      <c r="O4" s="23"/>
    </row>
    <row r="5" spans="1:19" s="90" customFormat="1" ht="21" customHeight="1">
      <c r="A5" s="155" t="s">
        <v>9</v>
      </c>
      <c r="B5" s="156"/>
      <c r="C5" s="32"/>
      <c r="D5" s="32"/>
      <c r="F5" s="110"/>
      <c r="G5" s="111"/>
      <c r="H5" s="88"/>
      <c r="K5" s="113"/>
      <c r="L5" s="114"/>
      <c r="M5" s="114"/>
      <c r="N5" s="116"/>
      <c r="O5" s="114"/>
      <c r="P5" s="114"/>
      <c r="Q5" s="114"/>
      <c r="R5" s="114"/>
      <c r="S5" s="114"/>
    </row>
    <row r="6" ht="21.75" customHeight="1"/>
    <row r="7" spans="1:15" s="43" customFormat="1" ht="12">
      <c r="A7" s="17"/>
      <c r="B7" s="19"/>
      <c r="C7" s="17"/>
      <c r="D7" s="17"/>
      <c r="E7" s="21"/>
      <c r="F7" s="19"/>
      <c r="G7" s="157" t="s">
        <v>10</v>
      </c>
      <c r="H7" s="157"/>
      <c r="I7" s="157"/>
      <c r="K7" s="99"/>
      <c r="L7" s="100"/>
      <c r="M7" s="100"/>
      <c r="N7" s="100"/>
      <c r="O7" s="101"/>
    </row>
    <row r="8" spans="11:15" s="76" customFormat="1" ht="17.25" customHeight="1">
      <c r="K8" s="99"/>
      <c r="L8" s="99"/>
      <c r="M8" s="99"/>
      <c r="N8" s="99"/>
      <c r="O8" s="102"/>
    </row>
  </sheetData>
  <sheetProtection/>
  <mergeCells count="5">
    <mergeCell ref="B2:E2"/>
    <mergeCell ref="A5:B5"/>
    <mergeCell ref="G7:I7"/>
    <mergeCell ref="B1:G1"/>
    <mergeCell ref="H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SPZOZ.V.ZP-3541/20/2018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00390625" style="142" customWidth="1"/>
    <col min="2" max="2" width="43.00390625" style="142" customWidth="1"/>
    <col min="3" max="4" width="9.140625" style="142" customWidth="1"/>
    <col min="5" max="5" width="10.7109375" style="142" customWidth="1"/>
    <col min="6" max="6" width="12.7109375" style="142" customWidth="1"/>
    <col min="7" max="7" width="8.140625" style="142" customWidth="1"/>
    <col min="8" max="8" width="12.7109375" style="142" customWidth="1"/>
    <col min="9" max="9" width="15.00390625" style="142" customWidth="1"/>
    <col min="10" max="16384" width="9.140625" style="142" customWidth="1"/>
  </cols>
  <sheetData>
    <row r="1" spans="1:9" s="126" customFormat="1" ht="15.75">
      <c r="A1" s="123"/>
      <c r="B1" s="170" t="s">
        <v>8</v>
      </c>
      <c r="C1" s="170"/>
      <c r="D1" s="170"/>
      <c r="E1" s="170"/>
      <c r="F1" s="170"/>
      <c r="G1" s="170"/>
      <c r="H1" s="124" t="s">
        <v>43</v>
      </c>
      <c r="I1" s="125"/>
    </row>
    <row r="2" spans="1:9" s="126" customFormat="1" ht="31.5" customHeight="1">
      <c r="A2" s="123"/>
      <c r="B2" s="171" t="s">
        <v>46</v>
      </c>
      <c r="C2" s="171"/>
      <c r="D2" s="171"/>
      <c r="E2" s="171"/>
      <c r="F2" s="140"/>
      <c r="G2" s="127"/>
      <c r="H2" s="128"/>
      <c r="I2" s="125"/>
    </row>
    <row r="3" spans="1:9" s="126" customFormat="1" ht="25.5">
      <c r="A3" s="129" t="s">
        <v>1</v>
      </c>
      <c r="B3" s="129" t="s">
        <v>2</v>
      </c>
      <c r="C3" s="129" t="s">
        <v>3</v>
      </c>
      <c r="D3" s="130" t="s">
        <v>4</v>
      </c>
      <c r="E3" s="131" t="s">
        <v>5</v>
      </c>
      <c r="F3" s="131" t="s">
        <v>6</v>
      </c>
      <c r="G3" s="132" t="s">
        <v>0</v>
      </c>
      <c r="H3" s="131" t="s">
        <v>7</v>
      </c>
      <c r="I3" s="130" t="s">
        <v>38</v>
      </c>
    </row>
    <row r="4" spans="1:9" s="126" customFormat="1" ht="89.25">
      <c r="A4" s="133">
        <v>1</v>
      </c>
      <c r="B4" s="134" t="s">
        <v>44</v>
      </c>
      <c r="C4" s="133" t="s">
        <v>31</v>
      </c>
      <c r="D4" s="133">
        <v>10</v>
      </c>
      <c r="E4" s="134">
        <v>5.5</v>
      </c>
      <c r="F4" s="143">
        <f>D4*E4</f>
        <v>55</v>
      </c>
      <c r="G4" s="134">
        <v>23</v>
      </c>
      <c r="H4" s="134">
        <f>F4*1.23</f>
        <v>67.65</v>
      </c>
      <c r="I4" s="134"/>
    </row>
    <row r="5" spans="1:9" s="126" customFormat="1" ht="76.5">
      <c r="A5" s="133">
        <v>2</v>
      </c>
      <c r="B5" s="134" t="s">
        <v>45</v>
      </c>
      <c r="C5" s="133" t="s">
        <v>31</v>
      </c>
      <c r="D5" s="133">
        <v>10</v>
      </c>
      <c r="E5" s="134">
        <v>20</v>
      </c>
      <c r="F5" s="143">
        <f>D5*E5</f>
        <v>200</v>
      </c>
      <c r="G5" s="134">
        <v>23</v>
      </c>
      <c r="H5" s="143">
        <f>F5*1.23</f>
        <v>246</v>
      </c>
      <c r="I5" s="134"/>
    </row>
    <row r="6" spans="1:9" s="126" customFormat="1" ht="17.25" customHeight="1">
      <c r="A6" s="172" t="s">
        <v>9</v>
      </c>
      <c r="B6" s="173"/>
      <c r="C6" s="141"/>
      <c r="D6" s="141"/>
      <c r="E6" s="135"/>
      <c r="F6" s="136"/>
      <c r="G6" s="137"/>
      <c r="H6" s="136"/>
      <c r="I6" s="138"/>
    </row>
    <row r="7" s="126" customFormat="1" ht="12.75"/>
    <row r="8" s="126" customFormat="1" ht="12.75"/>
    <row r="9" spans="7:9" s="126" customFormat="1" ht="12.75">
      <c r="G9" s="174" t="s">
        <v>10</v>
      </c>
      <c r="H9" s="174"/>
      <c r="I9" s="174"/>
    </row>
  </sheetData>
  <sheetProtection/>
  <mergeCells count="4">
    <mergeCell ref="B1:G1"/>
    <mergeCell ref="B2:E2"/>
    <mergeCell ref="A6:B6"/>
    <mergeCell ref="G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Zaop.Patrycja</cp:lastModifiedBy>
  <cp:lastPrinted>2018-11-28T08:13:37Z</cp:lastPrinted>
  <dcterms:created xsi:type="dcterms:W3CDTF">2011-11-22T16:51:04Z</dcterms:created>
  <dcterms:modified xsi:type="dcterms:W3CDTF">2018-12-03T10:34:01Z</dcterms:modified>
  <cp:category/>
  <cp:version/>
  <cp:contentType/>
  <cp:contentStatus/>
</cp:coreProperties>
</file>