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5355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-36" sheetId="6" state="hidden" r:id="rId6"/>
    <sheet name="6" sheetId="7" r:id="rId7"/>
  </sheets>
  <definedNames>
    <definedName name="KWydrukPakietu1">#REF!</definedName>
    <definedName name="_xlnm.Print_Area" localSheetId="0">'1'!$A$1:$I$9</definedName>
    <definedName name="_xlnm.Print_Area" localSheetId="2">'3'!$A$1:$I$15</definedName>
    <definedName name="_xlnm.Print_Area" localSheetId="3">'4'!$A$1:$I$7</definedName>
    <definedName name="_xlnm.Print_Area" localSheetId="4">'5'!$A$1:$I$7</definedName>
    <definedName name="_xlnm.Print_Area" localSheetId="6">'6'!$A$1:$I$10</definedName>
  </definedNames>
  <calcPr fullCalcOnLoad="1"/>
</workbook>
</file>

<file path=xl/sharedStrings.xml><?xml version="1.0" encoding="utf-8"?>
<sst xmlns="http://schemas.openxmlformats.org/spreadsheetml/2006/main" count="140" uniqueCount="46">
  <si>
    <t>% VAT</t>
  </si>
  <si>
    <t>Lp.</t>
  </si>
  <si>
    <t>Asortyment</t>
  </si>
  <si>
    <t>jedn. miary</t>
  </si>
  <si>
    <t>ilość</t>
  </si>
  <si>
    <t xml:space="preserve">cena jedn. netto </t>
  </si>
  <si>
    <t>wartość netto</t>
  </si>
  <si>
    <t>wartość brutto</t>
  </si>
  <si>
    <t xml:space="preserve">FORMULARZ CENOWY                                                                                               </t>
  </si>
  <si>
    <t>Razem wartość</t>
  </si>
  <si>
    <t>Podpis Wykonawcy</t>
  </si>
  <si>
    <t>szt</t>
  </si>
  <si>
    <t>op</t>
  </si>
  <si>
    <t>Opaska identyfikacyjna dla dorosłych do drukarki Zebra HC100</t>
  </si>
  <si>
    <t>Filtr do czujnika wilgotności inkubatora Isolette C-450 (op. 5 szt.)</t>
  </si>
  <si>
    <t>Filtr powietrza 145x80mm, do inkubatora Isolette C-2000 (op. 4 szt.)</t>
  </si>
  <si>
    <t xml:space="preserve">Filtr powietrza do inkubatora Atom V 85 </t>
  </si>
  <si>
    <t>Bibuła do pomiaru wilgotnosci do inkubatora Atom V 85 (op.100 szt.)</t>
  </si>
  <si>
    <t>szt.</t>
  </si>
  <si>
    <t>Papier termiczny do KTG FETAL XP, składany, o wymiarach 15 cm x 12 cm</t>
  </si>
  <si>
    <t>Producent</t>
  </si>
  <si>
    <t>Pokrowce jednorazowe na panel lampy do fototerapii BiliTx  (op=50 szt)</t>
  </si>
  <si>
    <t>Filtr powietrza do inkubatora Isolette C-450 (z 2 otworami po lewej stronie)</t>
  </si>
  <si>
    <t>Załącznik nr 2 do siwz</t>
  </si>
  <si>
    <t>Kubeczek (kieliszek) do karmienia niemowląt o poj. 30-50 ml z podziałką z oparciem na usta dziecka, z tworzywa przeznaczonego do celów spożywczych, poddający się wielokrotnej dezynfekcji i sterylizacji w temp. 121-134 st C. Produkt posiada pozytywna opinie Instytutu Matki i Dziecka.</t>
  </si>
  <si>
    <t>Pojemnik na pokarm 150-180ml z tworzywa, z pokrywką, do przechowywania pokarmu, poddające się wielokrotnej dezynfekcji i sterylizacji w temp. 121-134 st.C. Produkt posiada pozytywną opinie Instytutu Matki i Dziecka.</t>
  </si>
  <si>
    <t xml:space="preserve">ZADANIE NR ……. – </t>
  </si>
  <si>
    <t>Producent – nazwa handlowa</t>
  </si>
  <si>
    <t>Papier termoczuły do rejestracji procesów Selectomat.  Szerokość 110 mm, średnica 45mm</t>
  </si>
  <si>
    <t>Pakiet odczynników ABL 90 Flex Solution pack</t>
  </si>
  <si>
    <t>Safe Pico Aspirator op=100 szt.</t>
  </si>
  <si>
    <t xml:space="preserve">Kaseta sensorowa SC90 100 BG, LYT, MET, OXI +QC (100 oznaczeń) </t>
  </si>
  <si>
    <t>Papier termiczny na rolce do analizatora ABL 90 Flex (op=8 szt)</t>
  </si>
  <si>
    <t>Igła do portów z atraumatycznym szlifem łyżeczkowym. Długość drenu 190mm(+/-10mm). Przystosowany do iniekcji pod wysokim ciśnieniem</t>
  </si>
  <si>
    <t>Filtr bakteryjno wirusowy do ssaka Portex z adapterem. Filtr z elastycznym łącznikiem o efektywności filtrowania &gt;99,8%. Opór przeplywu 12mmHg przy 20l/min.</t>
  </si>
  <si>
    <t xml:space="preserve">Filtr oddechowy, wirusowo/bakteryjny, elektrostatyczny do aparatu do znieczulania gazem Kalino </t>
  </si>
  <si>
    <t>Ustnik uniwersalny ze złączką, kompatybilny z filtrem z poz. 4, do aparatu do znieczulania gazem Kalino</t>
  </si>
  <si>
    <t xml:space="preserve">Wkład jednorazowy do butli do ssaka RVTM3 0-1000 mbar /Technologie Medicale/, o poj. 2L. </t>
  </si>
  <si>
    <t xml:space="preserve">Wkład jednorazowy do butli do ssaka RVTM3 0-250 mbar /Technologie Medicale/, o poj. 1L. </t>
  </si>
  <si>
    <t xml:space="preserve">ZADANIE NR 1 – Opaska identyfikacyjna do drukarki Zebra </t>
  </si>
  <si>
    <t>ZADANIE NR 2 - Akcesoria do inkubatora Isolette</t>
  </si>
  <si>
    <t>ZADANIE NR 3 - Akcesoria do inkubatora i filtry do ssaków</t>
  </si>
  <si>
    <t>ZADANIE NR 4 – Papier termoczuły</t>
  </si>
  <si>
    <t xml:space="preserve">ZADANIE NR 5 – Papier termiczny do KTG FETAL </t>
  </si>
  <si>
    <t xml:space="preserve">ZADANIE NR 6 – Materiały eksploatacyjne i odczynniki do analizatora ABL 90 Flex Plus </t>
  </si>
  <si>
    <t>Załącznik nr 2 do zaproszenia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</si>
</sst>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[Red]\-#,##0.00\ 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MS Sans Serif"/>
      <family val="2"/>
    </font>
    <font>
      <b/>
      <sz val="9"/>
      <name val="MS Sans Serif"/>
      <family val="2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indexed="10"/>
      <name val="MS Sans Serif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FF0000"/>
      <name val="MS Sans Serif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65" fontId="7" fillId="0" borderId="0" xfId="62" applyNumberFormat="1" applyFont="1" applyAlignment="1">
      <alignment vertical="center"/>
    </xf>
    <xf numFmtId="0" fontId="57" fillId="0" borderId="0" xfId="53" applyFont="1" applyBorder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6" fillId="0" borderId="10" xfId="53" applyNumberFormat="1" applyFont="1" applyBorder="1" applyAlignment="1">
      <alignment vertical="center" wrapText="1"/>
      <protection/>
    </xf>
    <xf numFmtId="0" fontId="57" fillId="0" borderId="11" xfId="53" applyFont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/>
      <protection/>
    </xf>
    <xf numFmtId="164" fontId="6" fillId="0" borderId="12" xfId="53" applyNumberFormat="1" applyFont="1" applyBorder="1" applyAlignment="1">
      <alignment vertical="center" wrapText="1"/>
      <protection/>
    </xf>
    <xf numFmtId="0" fontId="6" fillId="0" borderId="0" xfId="53" applyFont="1" applyAlignment="1">
      <alignment horizontal="center" vertical="top" wrapText="1"/>
      <protection/>
    </xf>
    <xf numFmtId="0" fontId="6" fillId="0" borderId="0" xfId="53" applyFont="1" applyAlignment="1">
      <alignment vertical="top" wrapText="1"/>
      <protection/>
    </xf>
    <xf numFmtId="0" fontId="6" fillId="0" borderId="0" xfId="53" applyFont="1">
      <alignment/>
      <protection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10" xfId="53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8" fillId="0" borderId="0" xfId="53" applyNumberFormat="1" applyFont="1" applyBorder="1" applyAlignment="1">
      <alignment horizontal="right" vertical="center" wrapText="1"/>
      <protection/>
    </xf>
    <xf numFmtId="4" fontId="9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73" fontId="57" fillId="0" borderId="0" xfId="53" applyNumberFormat="1" applyFont="1" applyBorder="1" applyAlignment="1">
      <alignment vertical="center" wrapText="1"/>
      <protection/>
    </xf>
    <xf numFmtId="4" fontId="6" fillId="0" borderId="10" xfId="0" applyNumberFormat="1" applyFont="1" applyBorder="1" applyAlignment="1">
      <alignment horizontal="right" vertical="center"/>
    </xf>
    <xf numFmtId="3" fontId="60" fillId="0" borderId="0" xfId="53" applyNumberFormat="1" applyFont="1" applyBorder="1" applyAlignment="1">
      <alignment horizontal="right" vertical="center" wrapText="1"/>
      <protection/>
    </xf>
    <xf numFmtId="4" fontId="57" fillId="0" borderId="0" xfId="53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 vertical="center"/>
    </xf>
    <xf numFmtId="4" fontId="6" fillId="0" borderId="0" xfId="53" applyNumberFormat="1" applyFont="1">
      <alignment/>
      <protection/>
    </xf>
    <xf numFmtId="0" fontId="5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/>
    </xf>
    <xf numFmtId="44" fontId="6" fillId="0" borderId="10" xfId="62" applyFont="1" applyBorder="1" applyAlignment="1">
      <alignment vertical="center" wrapText="1"/>
    </xf>
    <xf numFmtId="0" fontId="10" fillId="0" borderId="0" xfId="0" applyFont="1" applyAlignment="1">
      <alignment wrapText="1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164" fontId="8" fillId="0" borderId="12" xfId="53" applyNumberFormat="1" applyFont="1" applyBorder="1" applyAlignment="1">
      <alignment vertical="center" wrapText="1"/>
      <protection/>
    </xf>
    <xf numFmtId="164" fontId="8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164" fontId="62" fillId="0" borderId="0" xfId="62" applyNumberFormat="1" applyFont="1" applyAlignment="1">
      <alignment vertical="center"/>
    </xf>
    <xf numFmtId="164" fontId="62" fillId="0" borderId="0" xfId="0" applyNumberFormat="1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9" fontId="62" fillId="0" borderId="0" xfId="0" applyNumberFormat="1" applyFont="1" applyFill="1" applyBorder="1" applyAlignment="1">
      <alignment horizontal="left" vertical="center" wrapText="1"/>
    </xf>
    <xf numFmtId="164" fontId="62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9" fontId="62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63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0" xfId="0" applyFont="1" applyAlignment="1">
      <alignment vertical="top" wrapText="1"/>
    </xf>
    <xf numFmtId="165" fontId="8" fillId="0" borderId="0" xfId="62" applyNumberFormat="1" applyFont="1" applyAlignment="1">
      <alignment vertical="center"/>
    </xf>
    <xf numFmtId="164" fontId="62" fillId="0" borderId="0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2" fontId="63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vertical="center" wrapText="1"/>
    </xf>
    <xf numFmtId="9" fontId="6" fillId="0" borderId="10" xfId="53" applyNumberFormat="1" applyFont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" fontId="8" fillId="0" borderId="12" xfId="0" applyNumberFormat="1" applyFont="1" applyBorder="1" applyAlignment="1">
      <alignment vertical="top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4" fontId="6" fillId="0" borderId="0" xfId="53" applyNumberFormat="1" applyFont="1" applyAlignment="1">
      <alignment vertical="top" wrapText="1"/>
      <protection/>
    </xf>
    <xf numFmtId="4" fontId="59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8" fillId="0" borderId="13" xfId="0" applyNumberFormat="1" applyFont="1" applyBorder="1" applyAlignment="1">
      <alignment horizontal="center" vertical="center" wrapText="1"/>
    </xf>
    <xf numFmtId="9" fontId="59" fillId="0" borderId="0" xfId="0" applyNumberFormat="1" applyFont="1" applyAlignment="1">
      <alignment/>
    </xf>
    <xf numFmtId="9" fontId="0" fillId="0" borderId="0" xfId="0" applyNumberFormat="1" applyAlignment="1">
      <alignment/>
    </xf>
    <xf numFmtId="8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8" fontId="1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6" fillId="0" borderId="14" xfId="53" applyFont="1" applyBorder="1" applyAlignment="1">
      <alignment vertical="center" wrapText="1"/>
      <protection/>
    </xf>
    <xf numFmtId="0" fontId="6" fillId="0" borderId="15" xfId="53" applyFont="1" applyBorder="1" applyAlignment="1">
      <alignment vertical="center" wrapText="1"/>
      <protection/>
    </xf>
    <xf numFmtId="164" fontId="7" fillId="0" borderId="0" xfId="62" applyNumberFormat="1" applyFont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6" fillId="0" borderId="0" xfId="53" applyFont="1" applyAlignment="1">
      <alignment horizontal="center" vertical="top" wrapText="1"/>
      <protection/>
    </xf>
    <xf numFmtId="164" fontId="8" fillId="0" borderId="0" xfId="62" applyNumberFormat="1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2" fontId="8" fillId="0" borderId="0" xfId="62" applyNumberFormat="1" applyFont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64" fontId="65" fillId="0" borderId="0" xfId="62" applyNumberFormat="1" applyFont="1" applyAlignment="1">
      <alignment horizontal="left" vertical="center" wrapText="1"/>
    </xf>
    <xf numFmtId="164" fontId="62" fillId="0" borderId="0" xfId="0" applyNumberFormat="1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177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7.140625" style="40" customWidth="1"/>
    <col min="2" max="2" width="37.421875" style="40" customWidth="1"/>
    <col min="3" max="4" width="9.140625" style="40" customWidth="1"/>
    <col min="5" max="5" width="9.7109375" style="40" customWidth="1"/>
    <col min="6" max="6" width="12.7109375" style="40" customWidth="1"/>
    <col min="7" max="7" width="6.8515625" style="40" customWidth="1"/>
    <col min="8" max="8" width="12.7109375" style="40" customWidth="1"/>
    <col min="9" max="9" width="16.7109375" style="40" customWidth="1"/>
    <col min="10" max="10" width="9.140625" style="40" customWidth="1"/>
    <col min="11" max="12" width="9.140625" style="111" customWidth="1"/>
    <col min="13" max="13" width="4.8515625" style="111" customWidth="1"/>
    <col min="14" max="14" width="9.140625" style="111" customWidth="1"/>
    <col min="15" max="16384" width="9.140625" style="40" customWidth="1"/>
  </cols>
  <sheetData>
    <row r="1" spans="1:9" ht="23.25" customHeight="1">
      <c r="A1" s="20"/>
      <c r="B1" s="125" t="s">
        <v>8</v>
      </c>
      <c r="C1" s="125"/>
      <c r="D1" s="125"/>
      <c r="E1" s="125"/>
      <c r="F1" s="125"/>
      <c r="G1" s="125"/>
      <c r="H1" s="1" t="s">
        <v>45</v>
      </c>
      <c r="I1" s="21"/>
    </row>
    <row r="2" spans="1:14" ht="45" customHeight="1">
      <c r="A2" s="22"/>
      <c r="B2" s="126" t="s">
        <v>39</v>
      </c>
      <c r="C2" s="126"/>
      <c r="D2" s="126"/>
      <c r="E2" s="126"/>
      <c r="F2" s="23"/>
      <c r="G2" s="24"/>
      <c r="H2" s="25"/>
      <c r="I2" s="26"/>
      <c r="K2" s="40"/>
      <c r="L2" s="40"/>
      <c r="M2" s="40"/>
      <c r="N2" s="40"/>
    </row>
    <row r="3" spans="1:9" ht="29.25" customHeight="1">
      <c r="A3" s="4" t="s">
        <v>1</v>
      </c>
      <c r="B3" s="4" t="s">
        <v>2</v>
      </c>
      <c r="C3" s="4" t="s">
        <v>3</v>
      </c>
      <c r="D3" s="27" t="s">
        <v>4</v>
      </c>
      <c r="E3" s="28" t="s">
        <v>5</v>
      </c>
      <c r="F3" s="28" t="s">
        <v>6</v>
      </c>
      <c r="G3" s="29" t="s">
        <v>0</v>
      </c>
      <c r="H3" s="28" t="s">
        <v>7</v>
      </c>
      <c r="I3" s="4" t="s">
        <v>27</v>
      </c>
    </row>
    <row r="4" spans="1:14" ht="31.5" customHeight="1">
      <c r="A4" s="9">
        <v>1</v>
      </c>
      <c r="B4" s="37" t="s">
        <v>13</v>
      </c>
      <c r="C4" s="8" t="s">
        <v>11</v>
      </c>
      <c r="D4" s="45">
        <v>5000</v>
      </c>
      <c r="E4" s="142"/>
      <c r="F4" s="5"/>
      <c r="G4" s="103"/>
      <c r="H4" s="58"/>
      <c r="I4" s="110"/>
      <c r="J4" s="6"/>
      <c r="K4" s="57"/>
      <c r="L4" s="59"/>
      <c r="M4" s="2"/>
      <c r="N4" s="60"/>
    </row>
    <row r="5" spans="1:14" ht="30" customHeight="1">
      <c r="A5" s="123" t="s">
        <v>9</v>
      </c>
      <c r="B5" s="124"/>
      <c r="C5" s="11"/>
      <c r="D5" s="11"/>
      <c r="E5" s="12"/>
      <c r="F5" s="13"/>
      <c r="G5" s="47"/>
      <c r="H5" s="71"/>
      <c r="I5" s="3"/>
      <c r="K5" s="40"/>
      <c r="L5" s="40"/>
      <c r="M5" s="40"/>
      <c r="N5" s="40"/>
    </row>
    <row r="8" spans="1:9" ht="12">
      <c r="A8" s="14"/>
      <c r="B8" s="15"/>
      <c r="C8" s="14"/>
      <c r="D8" s="14"/>
      <c r="E8" s="16"/>
      <c r="F8" s="15"/>
      <c r="G8" s="127" t="s">
        <v>10</v>
      </c>
      <c r="H8" s="127"/>
      <c r="I8" s="127"/>
    </row>
  </sheetData>
  <sheetProtection/>
  <mergeCells count="4">
    <mergeCell ref="A5:B5"/>
    <mergeCell ref="B1:G1"/>
    <mergeCell ref="B2:E2"/>
    <mergeCell ref="G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421875" style="32" customWidth="1"/>
    <col min="2" max="2" width="44.57421875" style="32" customWidth="1"/>
    <col min="3" max="5" width="9.140625" style="32" customWidth="1"/>
    <col min="6" max="6" width="12.7109375" style="32" customWidth="1"/>
    <col min="7" max="7" width="7.421875" style="33" customWidth="1"/>
    <col min="8" max="8" width="12.7109375" style="32" customWidth="1"/>
    <col min="9" max="9" width="16.7109375" style="32" customWidth="1"/>
    <col min="10" max="10" width="18.28125" style="32" customWidth="1"/>
    <col min="11" max="16384" width="9.140625" style="32" customWidth="1"/>
  </cols>
  <sheetData>
    <row r="1" spans="1:9" ht="12">
      <c r="A1" s="41"/>
      <c r="B1" s="128" t="s">
        <v>8</v>
      </c>
      <c r="C1" s="128"/>
      <c r="D1" s="128"/>
      <c r="E1" s="128"/>
      <c r="F1" s="128"/>
      <c r="G1" s="128"/>
      <c r="H1" s="96" t="s">
        <v>45</v>
      </c>
      <c r="I1" s="26"/>
    </row>
    <row r="2" spans="1:9" ht="27.75" customHeight="1">
      <c r="A2" s="41"/>
      <c r="B2" s="126" t="s">
        <v>40</v>
      </c>
      <c r="C2" s="126"/>
      <c r="D2" s="126"/>
      <c r="E2" s="126"/>
      <c r="F2" s="23"/>
      <c r="G2" s="43"/>
      <c r="H2" s="25"/>
      <c r="I2" s="26"/>
    </row>
    <row r="3" spans="1:9" ht="36">
      <c r="A3" s="4" t="s">
        <v>1</v>
      </c>
      <c r="B3" s="4" t="s">
        <v>2</v>
      </c>
      <c r="C3" s="4" t="s">
        <v>3</v>
      </c>
      <c r="D3" s="34" t="s">
        <v>4</v>
      </c>
      <c r="E3" s="35" t="s">
        <v>5</v>
      </c>
      <c r="F3" s="35" t="s">
        <v>6</v>
      </c>
      <c r="G3" s="36" t="s">
        <v>0</v>
      </c>
      <c r="H3" s="35" t="s">
        <v>7</v>
      </c>
      <c r="I3" s="4" t="s">
        <v>27</v>
      </c>
    </row>
    <row r="4" spans="1:9" s="48" customFormat="1" ht="29.25" customHeight="1">
      <c r="A4" s="8">
        <v>1</v>
      </c>
      <c r="B4" s="7" t="s">
        <v>14</v>
      </c>
      <c r="C4" s="9" t="s">
        <v>12</v>
      </c>
      <c r="D4" s="9">
        <v>1</v>
      </c>
      <c r="E4" s="44"/>
      <c r="F4" s="44"/>
      <c r="G4" s="78"/>
      <c r="H4" s="44"/>
      <c r="I4" s="7"/>
    </row>
    <row r="5" spans="1:9" s="48" customFormat="1" ht="27.75" customHeight="1">
      <c r="A5" s="8">
        <v>2</v>
      </c>
      <c r="B5" s="7" t="s">
        <v>15</v>
      </c>
      <c r="C5" s="9" t="s">
        <v>12</v>
      </c>
      <c r="D5" s="9">
        <v>2</v>
      </c>
      <c r="E5" s="44"/>
      <c r="F5" s="44"/>
      <c r="G5" s="78"/>
      <c r="H5" s="44"/>
      <c r="I5" s="7"/>
    </row>
    <row r="6" spans="1:9" s="48" customFormat="1" ht="27" customHeight="1">
      <c r="A6" s="8">
        <v>3</v>
      </c>
      <c r="B6" s="7" t="s">
        <v>22</v>
      </c>
      <c r="C6" s="9" t="s">
        <v>11</v>
      </c>
      <c r="D6" s="9">
        <v>2</v>
      </c>
      <c r="E6" s="44"/>
      <c r="F6" s="44"/>
      <c r="G6" s="78"/>
      <c r="H6" s="44"/>
      <c r="I6" s="7"/>
    </row>
    <row r="7" spans="1:9" s="61" customFormat="1" ht="23.25" customHeight="1">
      <c r="A7" s="129" t="s">
        <v>9</v>
      </c>
      <c r="B7" s="130"/>
      <c r="C7" s="22"/>
      <c r="D7" s="22"/>
      <c r="E7" s="69"/>
      <c r="F7" s="102"/>
      <c r="G7" s="73"/>
      <c r="H7" s="105"/>
      <c r="I7" s="56"/>
    </row>
    <row r="9" spans="8:10" ht="12.75" customHeight="1">
      <c r="H9" s="127" t="s">
        <v>10</v>
      </c>
      <c r="I9" s="127"/>
      <c r="J9" s="15"/>
    </row>
    <row r="10" spans="1:10" ht="12.75" customHeight="1">
      <c r="A10" s="53"/>
      <c r="H10" s="14"/>
      <c r="I10" s="14"/>
      <c r="J10" s="15"/>
    </row>
    <row r="12" spans="8:17" ht="10.5">
      <c r="H12" s="118"/>
      <c r="I12" s="118"/>
      <c r="K12" s="118"/>
      <c r="L12" s="118"/>
      <c r="Q12" s="118"/>
    </row>
    <row r="13" spans="8:17" ht="10.5">
      <c r="H13" s="118"/>
      <c r="I13" s="118"/>
      <c r="K13" s="118"/>
      <c r="L13" s="118"/>
      <c r="Q13" s="118"/>
    </row>
    <row r="14" spans="8:17" ht="10.5">
      <c r="H14" s="118"/>
      <c r="I14" s="118"/>
      <c r="K14" s="118"/>
      <c r="L14" s="118"/>
      <c r="Q14" s="118"/>
    </row>
    <row r="15" spans="7:17" s="53" customFormat="1" ht="10.5">
      <c r="G15" s="119"/>
      <c r="H15" s="120"/>
      <c r="I15" s="120"/>
      <c r="K15" s="120"/>
      <c r="L15" s="120"/>
      <c r="Q15" s="120"/>
    </row>
    <row r="16" spans="7:17" s="53" customFormat="1" ht="10.5">
      <c r="G16" s="119"/>
      <c r="H16" s="120"/>
      <c r="I16" s="120"/>
      <c r="K16" s="120"/>
      <c r="L16" s="120"/>
      <c r="Q16" s="120"/>
    </row>
    <row r="17" s="53" customFormat="1" ht="10.5">
      <c r="G17" s="119"/>
    </row>
  </sheetData>
  <sheetProtection/>
  <mergeCells count="4">
    <mergeCell ref="B1:G1"/>
    <mergeCell ref="B2:E2"/>
    <mergeCell ref="A7:B7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80" zoomScalePageLayoutView="0" workbookViewId="0" topLeftCell="A1">
      <selection activeCell="B18" sqref="B18"/>
    </sheetView>
  </sheetViews>
  <sheetFormatPr defaultColWidth="9.140625" defaultRowHeight="12.75"/>
  <cols>
    <col min="1" max="1" width="4.8515625" style="32" customWidth="1"/>
    <col min="2" max="2" width="42.57421875" style="32" customWidth="1"/>
    <col min="3" max="4" width="9.140625" style="32" customWidth="1"/>
    <col min="5" max="5" width="10.421875" style="32" bestFit="1" customWidth="1"/>
    <col min="6" max="6" width="12.7109375" style="32" customWidth="1"/>
    <col min="7" max="7" width="7.28125" style="33" customWidth="1"/>
    <col min="8" max="8" width="12.7109375" style="32" customWidth="1"/>
    <col min="9" max="9" width="16.7109375" style="32" customWidth="1"/>
    <col min="10" max="16384" width="9.140625" style="32" customWidth="1"/>
  </cols>
  <sheetData>
    <row r="1" spans="1:9" ht="12">
      <c r="A1" s="42"/>
      <c r="B1" s="125" t="s">
        <v>8</v>
      </c>
      <c r="C1" s="125"/>
      <c r="D1" s="125"/>
      <c r="E1" s="125"/>
      <c r="F1" s="125"/>
      <c r="G1" s="125"/>
      <c r="H1" s="1" t="s">
        <v>45</v>
      </c>
      <c r="I1" s="21"/>
    </row>
    <row r="2" spans="1:9" ht="27.75" customHeight="1">
      <c r="A2" s="41"/>
      <c r="B2" s="126" t="s">
        <v>41</v>
      </c>
      <c r="C2" s="126"/>
      <c r="D2" s="126"/>
      <c r="E2" s="126"/>
      <c r="F2" s="23"/>
      <c r="G2" s="43"/>
      <c r="H2" s="25"/>
      <c r="I2" s="26"/>
    </row>
    <row r="3" spans="1:9" ht="36">
      <c r="A3" s="4" t="s">
        <v>1</v>
      </c>
      <c r="B3" s="4" t="s">
        <v>2</v>
      </c>
      <c r="C3" s="4" t="s">
        <v>3</v>
      </c>
      <c r="D3" s="27" t="s">
        <v>4</v>
      </c>
      <c r="E3" s="28" t="s">
        <v>5</v>
      </c>
      <c r="F3" s="28" t="s">
        <v>6</v>
      </c>
      <c r="G3" s="29" t="s">
        <v>0</v>
      </c>
      <c r="H3" s="28" t="s">
        <v>7</v>
      </c>
      <c r="I3" s="4" t="s">
        <v>27</v>
      </c>
    </row>
    <row r="4" spans="1:9" ht="24">
      <c r="A4" s="8">
        <v>1</v>
      </c>
      <c r="B4" s="52" t="s">
        <v>17</v>
      </c>
      <c r="C4" s="8" t="s">
        <v>12</v>
      </c>
      <c r="D4" s="79">
        <v>1</v>
      </c>
      <c r="E4" s="144"/>
      <c r="F4" s="44"/>
      <c r="G4" s="78"/>
      <c r="H4" s="44"/>
      <c r="I4" s="79"/>
    </row>
    <row r="5" spans="1:11" s="48" customFormat="1" ht="17.25" customHeight="1">
      <c r="A5" s="8">
        <v>2</v>
      </c>
      <c r="B5" s="7" t="s">
        <v>16</v>
      </c>
      <c r="C5" s="9" t="s">
        <v>11</v>
      </c>
      <c r="D5" s="9">
        <v>1</v>
      </c>
      <c r="E5" s="145"/>
      <c r="F5" s="44"/>
      <c r="G5" s="78"/>
      <c r="H5" s="44"/>
      <c r="I5" s="7"/>
      <c r="K5" s="32"/>
    </row>
    <row r="6" spans="1:11" s="48" customFormat="1" ht="37.5" customHeight="1">
      <c r="A6" s="8">
        <v>3</v>
      </c>
      <c r="B6" s="37" t="s">
        <v>33</v>
      </c>
      <c r="C6" s="9" t="s">
        <v>11</v>
      </c>
      <c r="D6" s="9">
        <v>10</v>
      </c>
      <c r="E6" s="145"/>
      <c r="F6" s="44"/>
      <c r="G6" s="78"/>
      <c r="H6" s="44"/>
      <c r="I6" s="7"/>
      <c r="K6" s="32"/>
    </row>
    <row r="7" spans="1:11" s="48" customFormat="1" ht="37.5" customHeight="1">
      <c r="A7" s="8">
        <v>4</v>
      </c>
      <c r="B7" s="37" t="s">
        <v>35</v>
      </c>
      <c r="C7" s="9" t="s">
        <v>11</v>
      </c>
      <c r="D7" s="9">
        <v>50</v>
      </c>
      <c r="E7" s="145"/>
      <c r="F7" s="44"/>
      <c r="G7" s="78"/>
      <c r="H7" s="44"/>
      <c r="I7" s="7"/>
      <c r="K7" s="32"/>
    </row>
    <row r="8" spans="1:11" s="48" customFormat="1" ht="37.5" customHeight="1">
      <c r="A8" s="8">
        <v>5</v>
      </c>
      <c r="B8" s="37" t="s">
        <v>36</v>
      </c>
      <c r="C8" s="9" t="s">
        <v>11</v>
      </c>
      <c r="D8" s="9">
        <v>50</v>
      </c>
      <c r="E8" s="145"/>
      <c r="F8" s="44"/>
      <c r="G8" s="78"/>
      <c r="H8" s="44"/>
      <c r="I8" s="7"/>
      <c r="K8" s="32"/>
    </row>
    <row r="9" spans="1:11" s="50" customFormat="1" ht="48" customHeight="1">
      <c r="A9" s="8">
        <v>6</v>
      </c>
      <c r="B9" s="7" t="s">
        <v>34</v>
      </c>
      <c r="C9" s="9" t="s">
        <v>11</v>
      </c>
      <c r="D9" s="9">
        <v>40</v>
      </c>
      <c r="E9" s="145"/>
      <c r="F9" s="44"/>
      <c r="G9" s="78"/>
      <c r="H9" s="44"/>
      <c r="I9" s="10"/>
      <c r="K9" s="32"/>
    </row>
    <row r="10" spans="1:11" s="50" customFormat="1" ht="39" customHeight="1">
      <c r="A10" s="8">
        <v>7</v>
      </c>
      <c r="B10" s="7" t="s">
        <v>37</v>
      </c>
      <c r="C10" s="9" t="s">
        <v>11</v>
      </c>
      <c r="D10" s="9">
        <v>10</v>
      </c>
      <c r="E10" s="145"/>
      <c r="F10" s="44"/>
      <c r="G10" s="78"/>
      <c r="H10" s="44"/>
      <c r="I10" s="10"/>
      <c r="K10" s="32"/>
    </row>
    <row r="11" spans="1:11" s="48" customFormat="1" ht="37.5" customHeight="1">
      <c r="A11" s="8">
        <v>8</v>
      </c>
      <c r="B11" s="7" t="s">
        <v>38</v>
      </c>
      <c r="C11" s="9" t="s">
        <v>11</v>
      </c>
      <c r="D11" s="9">
        <v>10</v>
      </c>
      <c r="E11" s="145"/>
      <c r="F11" s="44"/>
      <c r="G11" s="78"/>
      <c r="H11" s="44"/>
      <c r="I11" s="7"/>
      <c r="K11" s="32"/>
    </row>
    <row r="12" spans="1:11" s="48" customFormat="1" ht="24">
      <c r="A12" s="8">
        <v>9</v>
      </c>
      <c r="B12" s="7" t="s">
        <v>21</v>
      </c>
      <c r="C12" s="8" t="s">
        <v>12</v>
      </c>
      <c r="D12" s="8">
        <v>1</v>
      </c>
      <c r="E12" s="145"/>
      <c r="F12" s="44"/>
      <c r="G12" s="78"/>
      <c r="H12" s="44"/>
      <c r="I12" s="7"/>
      <c r="K12" s="32"/>
    </row>
    <row r="13" spans="1:9" ht="23.25" customHeight="1">
      <c r="A13" s="131" t="s">
        <v>9</v>
      </c>
      <c r="B13" s="132"/>
      <c r="C13" s="30"/>
      <c r="D13" s="30"/>
      <c r="E13" s="51"/>
      <c r="F13" s="44"/>
      <c r="G13" s="101"/>
      <c r="H13" s="108"/>
      <c r="I13" s="39"/>
    </row>
    <row r="15" spans="8:10" ht="12.75" customHeight="1">
      <c r="H15" s="127" t="s">
        <v>10</v>
      </c>
      <c r="I15" s="127"/>
      <c r="J15" s="15"/>
    </row>
  </sheetData>
  <sheetProtection/>
  <mergeCells count="4">
    <mergeCell ref="B1:G1"/>
    <mergeCell ref="B2:E2"/>
    <mergeCell ref="A13:B13"/>
    <mergeCell ref="H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80" zoomScalePageLayoutView="0" workbookViewId="0" topLeftCell="A1">
      <selection activeCell="B33" sqref="B33"/>
    </sheetView>
  </sheetViews>
  <sheetFormatPr defaultColWidth="9.140625" defaultRowHeight="12.75"/>
  <cols>
    <col min="1" max="1" width="6.57421875" style="32" customWidth="1"/>
    <col min="2" max="2" width="40.140625" style="32" customWidth="1"/>
    <col min="3" max="5" width="9.7109375" style="32" customWidth="1"/>
    <col min="6" max="6" width="12.7109375" style="32" customWidth="1"/>
    <col min="7" max="7" width="6.00390625" style="32" customWidth="1"/>
    <col min="8" max="8" width="12.7109375" style="32" customWidth="1"/>
    <col min="9" max="9" width="16.7109375" style="32" customWidth="1"/>
    <col min="10" max="16384" width="9.140625" style="32" customWidth="1"/>
  </cols>
  <sheetData>
    <row r="1" spans="1:9" ht="15" customHeight="1">
      <c r="A1" s="22"/>
      <c r="B1" s="128" t="s">
        <v>8</v>
      </c>
      <c r="C1" s="128"/>
      <c r="D1" s="128"/>
      <c r="E1" s="128"/>
      <c r="F1" s="128"/>
      <c r="G1" s="128"/>
      <c r="H1" s="134" t="s">
        <v>45</v>
      </c>
      <c r="I1" s="134"/>
    </row>
    <row r="2" spans="1:9" ht="39.75" customHeight="1">
      <c r="A2" s="22"/>
      <c r="B2" s="126" t="s">
        <v>42</v>
      </c>
      <c r="C2" s="126"/>
      <c r="D2" s="126"/>
      <c r="E2" s="126"/>
      <c r="F2" s="23"/>
      <c r="G2" s="43"/>
      <c r="H2" s="25"/>
      <c r="I2" s="26"/>
    </row>
    <row r="3" spans="1:9" ht="27.75" customHeight="1">
      <c r="A3" s="4" t="s">
        <v>1</v>
      </c>
      <c r="B3" s="4" t="s">
        <v>2</v>
      </c>
      <c r="C3" s="4" t="s">
        <v>3</v>
      </c>
      <c r="D3" s="34" t="s">
        <v>4</v>
      </c>
      <c r="E3" s="35" t="s">
        <v>5</v>
      </c>
      <c r="F3" s="35" t="s">
        <v>6</v>
      </c>
      <c r="G3" s="36" t="s">
        <v>0</v>
      </c>
      <c r="H3" s="35" t="s">
        <v>7</v>
      </c>
      <c r="I3" s="4" t="s">
        <v>27</v>
      </c>
    </row>
    <row r="4" spans="1:9" s="68" customFormat="1" ht="36">
      <c r="A4" s="8">
        <v>1</v>
      </c>
      <c r="B4" s="31" t="s">
        <v>28</v>
      </c>
      <c r="C4" s="8" t="s">
        <v>11</v>
      </c>
      <c r="D4" s="46">
        <v>30</v>
      </c>
      <c r="E4" s="67"/>
      <c r="F4" s="5"/>
      <c r="G4" s="103"/>
      <c r="H4" s="19"/>
      <c r="I4" s="7"/>
    </row>
    <row r="5" spans="1:19" s="56" customFormat="1" ht="18" customHeight="1">
      <c r="A5" s="135" t="s">
        <v>9</v>
      </c>
      <c r="B5" s="136"/>
      <c r="C5" s="22"/>
      <c r="D5" s="22"/>
      <c r="F5" s="102"/>
      <c r="G5" s="73"/>
      <c r="H5" s="74"/>
      <c r="K5" s="75"/>
      <c r="L5" s="76"/>
      <c r="M5" s="76"/>
      <c r="N5" s="77"/>
      <c r="O5" s="76"/>
      <c r="P5" s="76"/>
      <c r="Q5" s="76"/>
      <c r="R5" s="76"/>
      <c r="S5" s="76"/>
    </row>
    <row r="6" spans="1:9" ht="12">
      <c r="A6" s="38"/>
      <c r="B6" s="39"/>
      <c r="C6" s="38"/>
      <c r="D6" s="38"/>
      <c r="E6" s="40"/>
      <c r="F6" s="39"/>
      <c r="G6" s="38"/>
      <c r="H6" s="39"/>
      <c r="I6" s="39"/>
    </row>
    <row r="7" spans="1:9" ht="12">
      <c r="A7" s="38"/>
      <c r="B7" s="39"/>
      <c r="C7" s="38"/>
      <c r="D7" s="38"/>
      <c r="E7" s="40"/>
      <c r="F7" s="39"/>
      <c r="G7" s="133" t="s">
        <v>10</v>
      </c>
      <c r="H7" s="133"/>
      <c r="I7" s="133"/>
    </row>
    <row r="8" spans="1:9" ht="12">
      <c r="A8" s="30"/>
      <c r="B8" s="18"/>
      <c r="C8" s="30"/>
      <c r="D8" s="30"/>
      <c r="E8" s="18"/>
      <c r="F8" s="18"/>
      <c r="G8" s="30"/>
      <c r="H8" s="18"/>
      <c r="I8" s="18"/>
    </row>
    <row r="9" ht="12">
      <c r="N9" s="40"/>
    </row>
    <row r="10" ht="12">
      <c r="N10" s="40"/>
    </row>
    <row r="13" ht="12">
      <c r="B13" s="40"/>
    </row>
    <row r="16" ht="12">
      <c r="B16" s="40"/>
    </row>
  </sheetData>
  <sheetProtection/>
  <mergeCells count="5">
    <mergeCell ref="B1:G1"/>
    <mergeCell ref="B2:E2"/>
    <mergeCell ref="G7:I7"/>
    <mergeCell ref="H1:I1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.57421875" style="0" customWidth="1"/>
    <col min="2" max="2" width="40.140625" style="0" customWidth="1"/>
    <col min="3" max="5" width="9.7109375" style="0" customWidth="1"/>
    <col min="6" max="6" width="12.7109375" style="0" customWidth="1"/>
    <col min="7" max="7" width="6.00390625" style="0" customWidth="1"/>
    <col min="8" max="8" width="12.7109375" style="0" customWidth="1"/>
    <col min="9" max="9" width="16.7109375" style="0" customWidth="1"/>
  </cols>
  <sheetData>
    <row r="1" spans="1:9" s="32" customFormat="1" ht="12">
      <c r="A1" s="22"/>
      <c r="B1" s="128" t="s">
        <v>8</v>
      </c>
      <c r="C1" s="128"/>
      <c r="D1" s="128"/>
      <c r="E1" s="128"/>
      <c r="F1" s="128"/>
      <c r="G1" s="128"/>
      <c r="H1" s="134" t="s">
        <v>45</v>
      </c>
      <c r="I1" s="134"/>
    </row>
    <row r="2" spans="1:9" s="32" customFormat="1" ht="39" customHeight="1">
      <c r="A2" s="22"/>
      <c r="B2" s="126" t="s">
        <v>43</v>
      </c>
      <c r="C2" s="126"/>
      <c r="D2" s="126"/>
      <c r="E2" s="126"/>
      <c r="F2" s="23"/>
      <c r="G2" s="43"/>
      <c r="H2" s="25"/>
      <c r="I2" s="26"/>
    </row>
    <row r="3" spans="1:9" s="32" customFormat="1" ht="24">
      <c r="A3" s="4" t="s">
        <v>1</v>
      </c>
      <c r="B3" s="4" t="s">
        <v>2</v>
      </c>
      <c r="C3" s="4" t="s">
        <v>3</v>
      </c>
      <c r="D3" s="34" t="s">
        <v>4</v>
      </c>
      <c r="E3" s="35" t="s">
        <v>5</v>
      </c>
      <c r="F3" s="35" t="s">
        <v>6</v>
      </c>
      <c r="G3" s="36" t="s">
        <v>0</v>
      </c>
      <c r="H3" s="35" t="s">
        <v>7</v>
      </c>
      <c r="I3" s="4" t="s">
        <v>27</v>
      </c>
    </row>
    <row r="4" spans="1:15" s="32" customFormat="1" ht="31.5" customHeight="1">
      <c r="A4" s="8">
        <v>1</v>
      </c>
      <c r="B4" s="7" t="s">
        <v>19</v>
      </c>
      <c r="C4" s="8" t="s">
        <v>11</v>
      </c>
      <c r="D4" s="8">
        <v>50</v>
      </c>
      <c r="E4" s="146"/>
      <c r="F4" s="5"/>
      <c r="G4" s="103"/>
      <c r="H4" s="104"/>
      <c r="I4" s="7"/>
      <c r="K4" s="64"/>
      <c r="L4" s="54"/>
      <c r="M4" s="64"/>
      <c r="N4" s="64"/>
      <c r="O4" s="17"/>
    </row>
    <row r="5" spans="1:19" s="56" customFormat="1" ht="21" customHeight="1">
      <c r="A5" s="135" t="s">
        <v>9</v>
      </c>
      <c r="B5" s="136"/>
      <c r="C5" s="22"/>
      <c r="D5" s="22"/>
      <c r="F5" s="72"/>
      <c r="G5" s="73"/>
      <c r="H5" s="55"/>
      <c r="K5" s="75"/>
      <c r="L5" s="76"/>
      <c r="M5" s="76"/>
      <c r="N5" s="77"/>
      <c r="O5" s="76"/>
      <c r="P5" s="76"/>
      <c r="Q5" s="76"/>
      <c r="R5" s="76"/>
      <c r="S5" s="76"/>
    </row>
    <row r="6" ht="21.75" customHeight="1"/>
    <row r="7" spans="1:15" s="32" customFormat="1" ht="12">
      <c r="A7" s="14"/>
      <c r="B7" s="15"/>
      <c r="C7" s="14"/>
      <c r="D7" s="14"/>
      <c r="E7" s="16"/>
      <c r="F7" s="15"/>
      <c r="G7" s="127" t="s">
        <v>10</v>
      </c>
      <c r="H7" s="127"/>
      <c r="I7" s="127"/>
      <c r="K7" s="63"/>
      <c r="L7" s="64"/>
      <c r="M7" s="64"/>
      <c r="N7" s="64"/>
      <c r="O7" s="65"/>
    </row>
    <row r="8" spans="11:15" s="49" customFormat="1" ht="17.25" customHeight="1">
      <c r="K8" s="63"/>
      <c r="L8" s="63"/>
      <c r="M8" s="63"/>
      <c r="N8" s="63"/>
      <c r="O8" s="66"/>
    </row>
  </sheetData>
  <sheetProtection/>
  <mergeCells count="5">
    <mergeCell ref="B2:E2"/>
    <mergeCell ref="A5:B5"/>
    <mergeCell ref="G7:I7"/>
    <mergeCell ref="B1:G1"/>
    <mergeCell ref="H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00390625" style="99" customWidth="1"/>
    <col min="2" max="2" width="43.00390625" style="99" customWidth="1"/>
    <col min="3" max="4" width="9.140625" style="99" customWidth="1"/>
    <col min="5" max="5" width="10.7109375" style="99" customWidth="1"/>
    <col min="6" max="6" width="12.7109375" style="99" customWidth="1"/>
    <col min="7" max="7" width="8.140625" style="99" customWidth="1"/>
    <col min="8" max="8" width="12.7109375" style="99" customWidth="1"/>
    <col min="9" max="9" width="15.00390625" style="99" customWidth="1"/>
    <col min="10" max="16384" width="9.140625" style="99" customWidth="1"/>
  </cols>
  <sheetData>
    <row r="1" spans="1:9" s="83" customFormat="1" ht="15.75">
      <c r="A1" s="80"/>
      <c r="B1" s="137" t="s">
        <v>8</v>
      </c>
      <c r="C1" s="137"/>
      <c r="D1" s="137"/>
      <c r="E1" s="137"/>
      <c r="F1" s="137"/>
      <c r="G1" s="137"/>
      <c r="H1" s="81" t="s">
        <v>23</v>
      </c>
      <c r="I1" s="82"/>
    </row>
    <row r="2" spans="1:9" s="83" customFormat="1" ht="31.5" customHeight="1">
      <c r="A2" s="80"/>
      <c r="B2" s="138" t="s">
        <v>26</v>
      </c>
      <c r="C2" s="138"/>
      <c r="D2" s="138"/>
      <c r="E2" s="138"/>
      <c r="F2" s="97"/>
      <c r="G2" s="84"/>
      <c r="H2" s="85"/>
      <c r="I2" s="82"/>
    </row>
    <row r="3" spans="1:9" s="83" customFormat="1" ht="25.5">
      <c r="A3" s="86" t="s">
        <v>1</v>
      </c>
      <c r="B3" s="86" t="s">
        <v>2</v>
      </c>
      <c r="C3" s="86" t="s">
        <v>3</v>
      </c>
      <c r="D3" s="87" t="s">
        <v>4</v>
      </c>
      <c r="E3" s="88" t="s">
        <v>5</v>
      </c>
      <c r="F3" s="88" t="s">
        <v>6</v>
      </c>
      <c r="G3" s="89" t="s">
        <v>0</v>
      </c>
      <c r="H3" s="88" t="s">
        <v>7</v>
      </c>
      <c r="I3" s="87" t="s">
        <v>20</v>
      </c>
    </row>
    <row r="4" spans="1:9" s="83" customFormat="1" ht="89.25">
      <c r="A4" s="90">
        <v>1</v>
      </c>
      <c r="B4" s="91" t="s">
        <v>24</v>
      </c>
      <c r="C4" s="90" t="s">
        <v>18</v>
      </c>
      <c r="D4" s="90">
        <v>10</v>
      </c>
      <c r="E4" s="91">
        <v>5.5</v>
      </c>
      <c r="F4" s="100">
        <f>D4*E4</f>
        <v>55</v>
      </c>
      <c r="G4" s="91">
        <v>23</v>
      </c>
      <c r="H4" s="91">
        <f>F4*1.23</f>
        <v>67.65</v>
      </c>
      <c r="I4" s="91"/>
    </row>
    <row r="5" spans="1:9" s="83" customFormat="1" ht="76.5">
      <c r="A5" s="90">
        <v>2</v>
      </c>
      <c r="B5" s="91" t="s">
        <v>25</v>
      </c>
      <c r="C5" s="90" t="s">
        <v>18</v>
      </c>
      <c r="D5" s="90">
        <v>10</v>
      </c>
      <c r="E5" s="91">
        <v>20</v>
      </c>
      <c r="F5" s="100">
        <f>D5*E5</f>
        <v>200</v>
      </c>
      <c r="G5" s="91">
        <v>23</v>
      </c>
      <c r="H5" s="100">
        <f>F5*1.23</f>
        <v>246</v>
      </c>
      <c r="I5" s="91"/>
    </row>
    <row r="6" spans="1:9" s="83" customFormat="1" ht="17.25" customHeight="1">
      <c r="A6" s="139" t="s">
        <v>9</v>
      </c>
      <c r="B6" s="140"/>
      <c r="C6" s="98"/>
      <c r="D6" s="98"/>
      <c r="E6" s="92"/>
      <c r="F6" s="93"/>
      <c r="G6" s="94"/>
      <c r="H6" s="93"/>
      <c r="I6" s="95"/>
    </row>
    <row r="7" s="83" customFormat="1" ht="12.75"/>
    <row r="8" s="83" customFormat="1" ht="12.75"/>
    <row r="9" spans="7:9" s="83" customFormat="1" ht="12.75">
      <c r="G9" s="141" t="s">
        <v>10</v>
      </c>
      <c r="H9" s="141"/>
      <c r="I9" s="141"/>
    </row>
  </sheetData>
  <sheetProtection/>
  <mergeCells count="4">
    <mergeCell ref="B1:G1"/>
    <mergeCell ref="B2:E2"/>
    <mergeCell ref="A6:B6"/>
    <mergeCell ref="G9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2" width="40.140625" style="0" customWidth="1"/>
    <col min="3" max="4" width="9.7109375" style="0" customWidth="1"/>
    <col min="5" max="5" width="9.7109375" style="114" customWidth="1"/>
    <col min="6" max="6" width="12.7109375" style="114" customWidth="1"/>
    <col min="7" max="7" width="6.00390625" style="117" customWidth="1"/>
    <col min="8" max="8" width="12.7109375" style="114" customWidth="1"/>
    <col min="9" max="9" width="16.7109375" style="0" customWidth="1"/>
  </cols>
  <sheetData>
    <row r="1" spans="1:9" s="32" customFormat="1" ht="26.25" customHeight="1">
      <c r="A1" s="22"/>
      <c r="B1" s="128" t="s">
        <v>8</v>
      </c>
      <c r="C1" s="128"/>
      <c r="D1" s="128"/>
      <c r="E1" s="128"/>
      <c r="F1" s="128"/>
      <c r="G1" s="128"/>
      <c r="H1" s="134" t="s">
        <v>45</v>
      </c>
      <c r="I1" s="134"/>
    </row>
    <row r="2" spans="1:9" s="32" customFormat="1" ht="35.25" customHeight="1">
      <c r="A2" s="22"/>
      <c r="B2" s="149" t="s">
        <v>44</v>
      </c>
      <c r="C2" s="149"/>
      <c r="D2" s="149"/>
      <c r="E2" s="149"/>
      <c r="F2" s="149"/>
      <c r="G2" s="43"/>
      <c r="H2" s="109"/>
      <c r="I2" s="26"/>
    </row>
    <row r="3" spans="1:9" s="32" customFormat="1" ht="24">
      <c r="A3" s="4" t="s">
        <v>1</v>
      </c>
      <c r="B3" s="4" t="s">
        <v>2</v>
      </c>
      <c r="C3" s="4" t="s">
        <v>3</v>
      </c>
      <c r="D3" s="34" t="s">
        <v>4</v>
      </c>
      <c r="E3" s="106" t="s">
        <v>5</v>
      </c>
      <c r="F3" s="106" t="s">
        <v>6</v>
      </c>
      <c r="G3" s="36" t="s">
        <v>0</v>
      </c>
      <c r="H3" s="106" t="s">
        <v>7</v>
      </c>
      <c r="I3" s="4" t="s">
        <v>27</v>
      </c>
    </row>
    <row r="4" spans="1:11" s="32" customFormat="1" ht="27" customHeight="1">
      <c r="A4" s="8">
        <v>1</v>
      </c>
      <c r="B4" s="7" t="s">
        <v>31</v>
      </c>
      <c r="C4" s="8" t="s">
        <v>11</v>
      </c>
      <c r="D4" s="79">
        <v>4</v>
      </c>
      <c r="E4" s="147"/>
      <c r="F4" s="121"/>
      <c r="G4" s="78"/>
      <c r="H4" s="121"/>
      <c r="I4" s="4"/>
      <c r="K4" s="143"/>
    </row>
    <row r="5" spans="1:11" s="32" customFormat="1" ht="18" customHeight="1">
      <c r="A5" s="8">
        <v>2</v>
      </c>
      <c r="B5" s="52" t="s">
        <v>29</v>
      </c>
      <c r="C5" s="8" t="s">
        <v>11</v>
      </c>
      <c r="D5" s="79">
        <v>3</v>
      </c>
      <c r="E5" s="147"/>
      <c r="F5" s="121"/>
      <c r="G5" s="78"/>
      <c r="H5" s="121"/>
      <c r="I5" s="4"/>
      <c r="K5" s="143"/>
    </row>
    <row r="6" spans="1:11" s="32" customFormat="1" ht="29.25" customHeight="1">
      <c r="A6" s="8">
        <v>3</v>
      </c>
      <c r="B6" s="52" t="s">
        <v>32</v>
      </c>
      <c r="C6" s="8" t="s">
        <v>12</v>
      </c>
      <c r="D6" s="79">
        <v>1</v>
      </c>
      <c r="E6" s="147"/>
      <c r="F6" s="121"/>
      <c r="G6" s="78"/>
      <c r="H6" s="121"/>
      <c r="I6" s="4"/>
      <c r="K6" s="143"/>
    </row>
    <row r="7" spans="1:15" s="32" customFormat="1" ht="20.25" customHeight="1">
      <c r="A7" s="8">
        <v>4</v>
      </c>
      <c r="B7" s="107" t="s">
        <v>30</v>
      </c>
      <c r="C7" s="8" t="s">
        <v>12</v>
      </c>
      <c r="D7" s="8">
        <v>2</v>
      </c>
      <c r="E7" s="148"/>
      <c r="F7" s="121"/>
      <c r="G7" s="78"/>
      <c r="H7" s="121"/>
      <c r="I7" s="7"/>
      <c r="K7" s="143"/>
      <c r="L7" s="54"/>
      <c r="M7" s="64"/>
      <c r="N7" s="64"/>
      <c r="O7" s="17"/>
    </row>
    <row r="8" spans="1:19" s="56" customFormat="1" ht="20.25" customHeight="1">
      <c r="A8" s="135" t="s">
        <v>9</v>
      </c>
      <c r="B8" s="136"/>
      <c r="C8" s="22"/>
      <c r="D8" s="22"/>
      <c r="E8" s="70"/>
      <c r="F8" s="121"/>
      <c r="G8" s="115"/>
      <c r="H8" s="122"/>
      <c r="K8" s="75"/>
      <c r="L8" s="76"/>
      <c r="M8" s="76"/>
      <c r="N8" s="77"/>
      <c r="O8" s="76"/>
      <c r="P8" s="76"/>
      <c r="Q8" s="76"/>
      <c r="R8" s="76"/>
      <c r="S8" s="76"/>
    </row>
    <row r="10" spans="1:15" s="32" customFormat="1" ht="12">
      <c r="A10" s="14"/>
      <c r="B10" s="15"/>
      <c r="C10" s="14"/>
      <c r="D10" s="14"/>
      <c r="E10" s="62"/>
      <c r="F10" s="112"/>
      <c r="G10" s="127" t="s">
        <v>10</v>
      </c>
      <c r="H10" s="127"/>
      <c r="I10" s="127"/>
      <c r="K10" s="63"/>
      <c r="L10" s="64"/>
      <c r="M10" s="64"/>
      <c r="N10" s="64"/>
      <c r="O10" s="65"/>
    </row>
    <row r="11" spans="5:15" s="49" customFormat="1" ht="10.5">
      <c r="E11" s="113"/>
      <c r="F11" s="113"/>
      <c r="G11" s="116"/>
      <c r="H11" s="113"/>
      <c r="K11" s="63"/>
      <c r="L11" s="63"/>
      <c r="M11" s="63"/>
      <c r="N11" s="63"/>
      <c r="O11" s="66"/>
    </row>
  </sheetData>
  <sheetProtection/>
  <mergeCells count="5">
    <mergeCell ref="B1:G1"/>
    <mergeCell ref="H1:I1"/>
    <mergeCell ref="A8:B8"/>
    <mergeCell ref="G10:I10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&amp;LZnak sprawy: SPZOZ.V.ZP-3541/4/2019</oddHeader>
    <oddFooter>&amp;Lwww.spzozparczew.pl  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spzozparczew</dc:creator>
  <cp:keywords/>
  <dc:description/>
  <cp:lastModifiedBy>Zaop.Krzysiek</cp:lastModifiedBy>
  <cp:lastPrinted>2019-11-05T10:11:04Z</cp:lastPrinted>
  <dcterms:created xsi:type="dcterms:W3CDTF">2011-11-22T16:51:04Z</dcterms:created>
  <dcterms:modified xsi:type="dcterms:W3CDTF">2019-11-05T10:15:08Z</dcterms:modified>
  <cp:category/>
  <cp:version/>
  <cp:contentType/>
  <cp:contentStatus/>
</cp:coreProperties>
</file>